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firstSheet="8" activeTab="1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/>
  <calcPr fullCalcOnLoad="1"/>
</workbook>
</file>

<file path=xl/sharedStrings.xml><?xml version="1.0" encoding="utf-8"?>
<sst xmlns="http://schemas.openxmlformats.org/spreadsheetml/2006/main" count="661" uniqueCount="361">
  <si>
    <t>5.12汶川特大地震纪念馆管理中心</t>
  </si>
  <si>
    <t>2017年部门预算</t>
  </si>
  <si>
    <t>报送日期：     年   月   日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</si>
  <si>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</si>
  <si>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</si>
  <si>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</si>
  <si>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</si>
  <si>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</si>
  <si>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</si>
  <si>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</si>
  <si>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</si>
  <si>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</si>
  <si>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</si>
  <si>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</si>
  <si>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</si>
  <si>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</si>
  <si>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</si>
  <si>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</si>
  <si>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</si>
  <si>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</si>
  <si>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</si>
  <si>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</si>
  <si>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</si>
  <si>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</si>
  <si>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</si>
  <si>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</si>
  <si>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</si>
  <si>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</si>
  <si>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</si>
  <si>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</si>
  <si>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</si>
  <si>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</si>
  <si>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</si>
  <si>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</si>
  <si>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</si>
  <si>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</si>
  <si>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</si>
  <si>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</si>
  <si>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</si>
  <si>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</si>
  <si>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</si>
  <si>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</si>
  <si>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</si>
  <si>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</si>
  <si>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</si>
  <si>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</si>
  <si>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</si>
  <si>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</si>
  <si>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</si>
  <si>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</si>
  <si>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</si>
  <si>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</si>
  <si>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</si>
  <si>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</si>
  <si>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</si>
  <si>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</si>
  <si>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</si>
  <si>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</si>
  <si>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</si>
  <si>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</si>
  <si>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</si>
  <si>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</si>
  <si>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</si>
  <si>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</si>
  <si>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</si>
  <si>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</si>
  <si>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</si>
  <si>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</si>
  <si>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</si>
  <si>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</si>
  <si>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</si>
  <si>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</si>
  <si>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</si>
  <si>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</si>
  <si>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</si>
  <si>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</si>
  <si>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</si>
  <si>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从不同级政府取得的收入</t>
  </si>
  <si>
    <t>类</t>
  </si>
  <si>
    <t>款</t>
  </si>
  <si>
    <t>项</t>
  </si>
  <si>
    <t>629601</t>
  </si>
  <si>
    <t>201</t>
  </si>
  <si>
    <t xml:space="preserve">  一般公共服务支出</t>
  </si>
  <si>
    <t>99</t>
  </si>
  <si>
    <t xml:space="preserve">    其他一般公共服务支出</t>
  </si>
  <si>
    <t xml:space="preserve">  201</t>
  </si>
  <si>
    <t xml:space="preserve">  99</t>
  </si>
  <si>
    <t xml:space="preserve">  629601</t>
  </si>
  <si>
    <t xml:space="preserve">      其他一般公共服务支出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</si>
  <si>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</si>
  <si>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</si>
  <si>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</si>
  <si>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</si>
  <si>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</si>
  <si>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</si>
  <si>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</si>
  <si>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</si>
  <si>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</si>
  <si>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</si>
  <si>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</si>
  <si>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11</t>
  </si>
  <si>
    <t xml:space="preserve">    行政事业单位医疗</t>
  </si>
  <si>
    <t xml:space="preserve">  210</t>
  </si>
  <si>
    <t xml:space="preserve">  11</t>
  </si>
  <si>
    <t>02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</si>
  <si>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</si>
  <si>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</si>
  <si>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</si>
  <si>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</si>
  <si>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</si>
  <si>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</si>
  <si>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>01</t>
  </si>
  <si>
    <t xml:space="preserve">      住房公积金</t>
  </si>
  <si>
    <t>03</t>
  </si>
  <si>
    <t xml:space="preserve">      购房补贴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</si>
  <si>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</si>
  <si>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</si>
  <si>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</si>
  <si>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</si>
  <si>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</si>
  <si>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</si>
  <si>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</si>
  <si>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</si>
  <si>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</si>
  <si>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</si>
  <si>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</si>
  <si>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</si>
  <si>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</si>
  <si>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</si>
  <si>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</si>
  <si>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</si>
  <si>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</si>
  <si>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</si>
  <si>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</si>
  <si>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</si>
  <si>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</si>
  <si>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</si>
  <si>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</si>
  <si>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</si>
  <si>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</si>
  <si>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</si>
  <si>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</si>
  <si>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</si>
  <si>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</si>
  <si>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</si>
  <si>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</si>
  <si>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</si>
  <si>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</si>
  <si>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</si>
  <si>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</si>
  <si>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</si>
  <si>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</si>
  <si>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</si>
  <si>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</si>
  <si>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</si>
  <si>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</si>
  <si>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</si>
  <si>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</si>
  <si>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</si>
  <si>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</si>
  <si>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</si>
  <si>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</si>
  <si>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</si>
  <si>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</si>
  <si>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</si>
  <si>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</si>
  <si>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</si>
  <si>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</si>
  <si>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</si>
  <si>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</si>
  <si>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</si>
  <si>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</si>
  <si>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</si>
  <si>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</si>
  <si>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</si>
  <si>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</si>
  <si>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</si>
  <si>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</si>
  <si>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</si>
  <si>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</si>
  <si>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</si>
  <si>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</si>
  <si>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</si>
  <si>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</si>
  <si>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</si>
  <si>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</si>
  <si>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</si>
  <si>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</si>
  <si>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</si>
  <si>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</si>
  <si>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</si>
  <si>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</si>
  <si>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</si>
  <si>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</si>
  <si>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</si>
  <si>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</si>
  <si>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</si>
  <si>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</si>
  <si>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</si>
  <si>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</si>
  <si>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</si>
  <si>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</si>
  <si>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</si>
  <si>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</si>
  <si>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</si>
  <si>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</si>
  <si>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</si>
  <si>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</si>
  <si>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</si>
  <si>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</si>
  <si>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</si>
  <si>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</si>
  <si>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</si>
  <si>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</si>
  <si>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</si>
  <si>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</si>
  <si>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</si>
  <si>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</si>
  <si>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</si>
  <si>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</si>
  <si>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</si>
  <si>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</si>
  <si>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</si>
  <si>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</si>
  <si>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</si>
  <si>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</si>
  <si>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</si>
  <si>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</si>
  <si>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</si>
  <si>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</si>
  <si>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</si>
  <si>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</si>
  <si>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</si>
  <si>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</si>
  <si>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</si>
  <si>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</si>
  <si>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</si>
  <si>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</si>
  <si>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</si>
  <si>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</si>
  <si>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</si>
  <si>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</si>
  <si>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</si>
  <si>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</si>
  <si>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</si>
  <si>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</si>
  <si>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</si>
  <si>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</si>
  <si>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</si>
  <si>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</si>
  <si>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</si>
  <si>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</si>
  <si>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</si>
  <si>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</si>
  <si>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</si>
  <si>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</si>
  <si>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</si>
  <si>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</si>
  <si>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</si>
  <si>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</si>
  <si>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</si>
  <si>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</si>
  <si>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</si>
  <si>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</si>
  <si>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</si>
  <si>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</si>
  <si>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</si>
  <si>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</si>
  <si>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</si>
  <si>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</si>
  <si>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</si>
  <si>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</si>
  <si>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</si>
  <si>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</si>
  <si>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</si>
  <si>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</si>
  <si>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</si>
  <si>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</si>
  <si>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</si>
  <si>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</si>
  <si>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</si>
  <si>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</si>
  <si>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</si>
  <si>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</si>
  <si>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302</t>
  </si>
  <si>
    <t xml:space="preserve">  商品和服务支出</t>
  </si>
  <si>
    <t xml:space="preserve">  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</si>
  <si>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</si>
  <si>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</si>
  <si>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</si>
  <si>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</si>
  <si>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</si>
  <si>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</si>
  <si>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</si>
  <si>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</si>
  <si>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</si>
  <si>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</si>
  <si>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</si>
  <si>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</si>
  <si>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</si>
  <si>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</si>
  <si>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</si>
  <si>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</si>
  <si>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</si>
  <si>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</si>
  <si>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303</t>
  </si>
  <si>
    <t xml:space="preserve">  对个人和家庭的补助</t>
  </si>
  <si>
    <t xml:space="preserve">  303</t>
  </si>
  <si>
    <t>30311</t>
  </si>
  <si>
    <t xml:space="preserve">    住房公积金</t>
  </si>
  <si>
    <t>30313</t>
  </si>
  <si>
    <t xml:space="preserve">    购房补贴</t>
  </si>
  <si>
    <t>样表75</t>
  </si>
  <si>
    <t>表3-2</t>
  </si>
  <si>
    <t>一般公共预算项目支出预算表</t>
  </si>
  <si>
    <t>单位名称（项目）</t>
  </si>
  <si>
    <t xml:space="preserve">        通口河流域综合规划编制专项经费</t>
  </si>
  <si>
    <t xml:space="preserve">        老县城防汛费</t>
  </si>
  <si>
    <t xml:space="preserve">        遗址区维稳费</t>
  </si>
  <si>
    <t xml:space="preserve">        老县城环境保护及电费</t>
  </si>
  <si>
    <t xml:space="preserve">        租赁费</t>
  </si>
  <si>
    <t xml:space="preserve">        堰塞湖综合开发利用前期工作经费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</si>
  <si>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</si>
  <si>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</si>
  <si>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</si>
  <si>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</si>
  <si>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</si>
  <si>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</si>
  <si>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</si>
  <si>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</si>
  <si>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</si>
  <si>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</si>
  <si>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</si>
  <si>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</si>
  <si>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</si>
  <si>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</si>
  <si>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</si>
  <si>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</si>
  <si>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</si>
  <si>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</si>
  <si>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</si>
  <si>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</si>
  <si>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</si>
  <si>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</si>
  <si>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</si>
  <si>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</si>
  <si>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</si>
  <si>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</si>
  <si>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</si>
  <si>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</si>
  <si>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</si>
  <si>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</si>
  <si>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</si>
  <si>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</si>
  <si>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</si>
  <si>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</si>
  <si>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</si>
  <si>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</si>
  <si>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</si>
  <si>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从其他部门取得的收入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</si>
</sst>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K12" sqref="K12"/>
    </sheetView>
  </sheetViews>
  <sheetFormatPr defaultColWidth="9.00390625" defaultRowHeight="14.25"/>
  <cols>
    <col min="1" max="1" width="9.50390625" style="0" bestFit="1" customWidth="1"/>
    <col min="6" max="6" width="52.50390625" style="0" customWidth="1"/>
  </cols>
  <sheetData>
    <row r="2" ht="53.25" customHeight="1"/>
    <row r="3" spans="1:8" ht="69" customHeight="1">
      <c r="A3" s="33" t="s">
        <v>0</v>
      </c>
      <c r="B3" s="33"/>
      <c r="C3" s="33"/>
      <c r="D3" s="33"/>
      <c r="E3" s="33"/>
      <c r="F3" s="33"/>
      <c r="G3" s="32"/>
      <c r="H3" s="32"/>
    </row>
    <row r="4" spans="1:6" ht="74.25" customHeight="1">
      <c r="A4" s="33" t="s">
        <v>1</v>
      </c>
      <c r="B4" s="33"/>
      <c r="C4" s="33"/>
      <c r="D4" s="33"/>
      <c r="E4" s="33"/>
      <c r="F4" s="33"/>
    </row>
    <row r="5" ht="14.25">
      <c r="A5" s="13"/>
    </row>
    <row r="9" spans="1:6" ht="22.5" customHeight="1">
      <c r="A9" s="34" t="s">
        <v>2</v>
      </c>
      <c r="B9" s="34"/>
      <c r="C9" s="34"/>
      <c r="D9" s="34"/>
      <c r="E9" s="34"/>
      <c r="F9" s="34"/>
    </row>
  </sheetData>
  <mergeCells count="3">
    <mergeCell ref="A4:F4"/>
    <mergeCell ref="A3:F3"/>
    <mergeCell ref="A9:F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O14" sqref="O14"/>
    </sheetView>
  </sheetViews>
  <sheetFormatPr defaultColWidth="9.00390625" defaultRowHeight="14.25"/>
  <cols>
    <col min="4" max="4" width="10.50390625" style="0" customWidth="1"/>
    <col min="5" max="5" width="16.50390625" style="0" customWidth="1"/>
    <col min="7" max="7" width="11.875" style="0" customWidth="1"/>
    <col min="8" max="8" width="11.50390625" style="0" customWidth="1"/>
  </cols>
  <sheetData>
    <row r="1" ht="14.25">
      <c r="A1" t="s">
        <v>331</v>
      </c>
    </row>
    <row r="2" ht="14.25">
      <c r="H2" t="s">
        <v>332</v>
      </c>
    </row>
    <row r="3" spans="1:8" ht="24.75" customHeight="1">
      <c r="A3" s="27" t="s">
        <v>333</v>
      </c>
      <c r="B3" s="27"/>
      <c r="C3" s="27"/>
      <c r="D3" s="27"/>
      <c r="E3" s="27"/>
      <c r="F3" s="27"/>
      <c r="G3" s="27"/>
      <c r="H3" s="27"/>
    </row>
    <row r="4" spans="1:8" ht="14.25">
      <c r="H4" t="s">
        <v>6</v>
      </c>
    </row>
    <row r="5" spans="1:8" ht="19.5" customHeight="1">
      <c r="A5" s="36" t="s">
        <v>58</v>
      </c>
      <c r="B5" s="37"/>
      <c r="C5" s="37"/>
      <c r="D5" s="37"/>
      <c r="E5" s="38"/>
      <c r="F5" s="36" t="s">
        <v>335</v>
      </c>
      <c r="G5" s="37"/>
      <c r="H5" s="38"/>
    </row>
    <row r="6" spans="1:8" ht="19.5" customHeight="1">
      <c r="A6" s="35" t="s">
        <v>69</v>
      </c>
      <c r="B6" s="35"/>
      <c r="C6" s="35"/>
      <c r="D6" s="35" t="s">
        <v>70</v>
      </c>
      <c r="E6" s="35" t="s">
        <v>123</v>
      </c>
      <c r="F6" s="35" t="s">
        <v>59</v>
      </c>
      <c r="G6" s="35" t="s">
        <v>119</v>
      </c>
      <c r="H6" s="35" t="s">
        <v>120</v>
      </c>
    </row>
    <row r="7" spans="1:8" ht="19.5" customHeight="1">
      <c r="A7" s="35" t="s">
        <v>78</v>
      </c>
      <c r="B7" s="35" t="s">
        <v>79</v>
      </c>
      <c r="C7" s="35" t="s">
        <v>80</v>
      </c>
      <c r="D7" s="35"/>
      <c r="E7" s="35"/>
      <c r="F7" s="35"/>
      <c r="G7" s="35"/>
      <c r="H7" s="35"/>
    </row>
    <row r="8" ht="14.25">
      <c r="L8" s="31"/>
    </row>
  </sheetData>
  <mergeCells count="3">
    <mergeCell ref="A3:H3"/>
    <mergeCell ref="A5:E5"/>
    <mergeCell ref="F5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17" sqref="E17"/>
    </sheetView>
  </sheetViews>
  <sheetFormatPr defaultColWidth="9.00390625" defaultRowHeight="14.25"/>
  <cols>
    <col min="4" max="4" width="20.625" style="0" customWidth="1"/>
    <col min="5" max="5" width="26.875" style="0" customWidth="1"/>
    <col min="6" max="6" width="18.375" style="0" customWidth="1"/>
    <col min="7" max="7" width="16.75390625" style="0" customWidth="1"/>
    <col min="8" max="8" width="18.625" style="0" customWidth="1"/>
  </cols>
  <sheetData>
    <row r="1" ht="14.25">
      <c r="A1" t="s">
        <v>336</v>
      </c>
    </row>
    <row r="2" ht="14.25">
      <c r="H2" t="s">
        <v>337</v>
      </c>
    </row>
    <row r="3" spans="1:8" ht="30.75" customHeight="1">
      <c r="A3" s="27" t="s">
        <v>338</v>
      </c>
      <c r="B3" s="27"/>
      <c r="C3" s="27"/>
      <c r="D3" s="27"/>
      <c r="E3" s="27"/>
      <c r="F3" s="27"/>
      <c r="G3" s="27"/>
      <c r="H3" s="27"/>
    </row>
    <row r="4" spans="1:8" ht="19.5" customHeight="1">
      <c r="A4" s="42" t="s">
        <v>334</v>
      </c>
      <c r="B4" s="42"/>
      <c r="C4" s="42"/>
      <c r="D4" s="42"/>
      <c r="E4" s="42"/>
      <c r="F4" s="42"/>
      <c r="G4" s="42"/>
      <c r="H4" s="42" t="s">
        <v>6</v>
      </c>
    </row>
    <row r="5" spans="1:8" ht="19.5" customHeight="1">
      <c r="A5" s="39" t="s">
        <v>326</v>
      </c>
      <c r="B5" s="39" t="s">
        <v>327</v>
      </c>
      <c r="C5" s="39" t="s">
        <v>328</v>
      </c>
      <c r="D5" s="39"/>
      <c r="E5" s="39"/>
      <c r="F5" s="39"/>
      <c r="G5" s="39"/>
      <c r="H5" s="39"/>
    </row>
    <row r="6" spans="1:8" ht="19.5" customHeight="1">
      <c r="A6" s="39"/>
      <c r="B6" s="39"/>
      <c r="C6" s="28" t="s">
        <v>59</v>
      </c>
      <c r="D6" s="28" t="s">
        <v>199</v>
      </c>
      <c r="E6" s="24" t="s">
        <v>329</v>
      </c>
      <c r="F6" s="25"/>
      <c r="G6" s="26"/>
      <c r="H6" s="28" t="s">
        <v>204</v>
      </c>
    </row>
    <row r="7" spans="1:8" ht="19.5" customHeight="1">
      <c r="A7" s="1"/>
      <c r="B7" s="1"/>
      <c r="C7" s="30"/>
      <c r="D7" s="30"/>
      <c r="E7" s="1" t="s">
        <v>74</v>
      </c>
      <c r="F7" s="1" t="s">
        <v>330</v>
      </c>
      <c r="G7" s="1" t="s">
        <v>212</v>
      </c>
      <c r="H7" s="30"/>
    </row>
    <row r="8" spans="1:8" ht="25.5" customHeight="1">
      <c r="A8" s="1"/>
      <c r="B8" s="1"/>
      <c r="C8" s="1"/>
      <c r="D8" s="1"/>
      <c r="E8" s="1"/>
      <c r="F8" s="1"/>
      <c r="G8" s="1"/>
      <c r="H8" s="1"/>
    </row>
  </sheetData>
  <mergeCells count="8">
    <mergeCell ref="A3:H3"/>
    <mergeCell ref="A5:A6"/>
    <mergeCell ref="B5:B6"/>
    <mergeCell ref="C5:H5"/>
    <mergeCell ref="C6:C7"/>
    <mergeCell ref="D6:D7"/>
    <mergeCell ref="E6:G6"/>
    <mergeCell ref="H6:H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K9" sqref="K9"/>
    </sheetView>
  </sheetViews>
  <sheetFormatPr defaultColWidth="9.00390625" defaultRowHeight="14.25"/>
  <cols>
    <col min="5" max="5" width="20.625" style="0" customWidth="1"/>
    <col min="6" max="6" width="13.25390625" style="0" customWidth="1"/>
    <col min="7" max="7" width="11.25390625" style="0" customWidth="1"/>
    <col min="8" max="8" width="11.625" style="0" customWidth="1"/>
  </cols>
  <sheetData>
    <row r="1" ht="14.25">
      <c r="A1" t="s">
        <v>339</v>
      </c>
    </row>
    <row r="2" ht="14.25">
      <c r="H2" t="s">
        <v>340</v>
      </c>
    </row>
    <row r="3" spans="1:8" ht="26.25" customHeight="1">
      <c r="A3" s="27" t="s">
        <v>341</v>
      </c>
      <c r="B3" s="27"/>
      <c r="C3" s="27"/>
      <c r="D3" s="27"/>
      <c r="E3" s="27"/>
      <c r="F3" s="27"/>
      <c r="G3" s="27"/>
      <c r="H3" s="27"/>
    </row>
    <row r="4" spans="1:8" ht="14.25">
      <c r="H4" t="s">
        <v>6</v>
      </c>
    </row>
    <row r="5" spans="1:8" ht="19.5" customHeight="1">
      <c r="A5" s="24" t="s">
        <v>58</v>
      </c>
      <c r="B5" s="25"/>
      <c r="C5" s="26"/>
      <c r="D5" s="28" t="s">
        <v>70</v>
      </c>
      <c r="E5" s="28" t="s">
        <v>123</v>
      </c>
      <c r="F5" s="24" t="s">
        <v>342</v>
      </c>
      <c r="G5" s="25"/>
      <c r="H5" s="26"/>
    </row>
    <row r="6" spans="1:8" ht="19.5" customHeight="1">
      <c r="A6" s="24" t="s">
        <v>69</v>
      </c>
      <c r="B6" s="25"/>
      <c r="C6" s="26"/>
      <c r="D6" s="29"/>
      <c r="E6" s="29"/>
      <c r="F6" s="1" t="s">
        <v>59</v>
      </c>
      <c r="G6" s="1" t="s">
        <v>119</v>
      </c>
      <c r="H6" s="1" t="s">
        <v>120</v>
      </c>
    </row>
    <row r="7" spans="1:8" ht="19.5" customHeight="1">
      <c r="A7" s="1" t="s">
        <v>78</v>
      </c>
      <c r="B7" s="1" t="s">
        <v>79</v>
      </c>
      <c r="C7" s="1" t="s">
        <v>80</v>
      </c>
      <c r="D7" s="30"/>
      <c r="E7" s="30"/>
      <c r="F7" s="1"/>
      <c r="G7" s="1"/>
      <c r="H7" s="1"/>
    </row>
    <row r="8" spans="1:8" ht="20.25" customHeight="1">
      <c r="A8" s="1"/>
      <c r="B8" s="1"/>
      <c r="C8" s="1"/>
      <c r="D8" s="1"/>
      <c r="E8" s="1"/>
      <c r="F8" s="1"/>
      <c r="G8" s="1"/>
      <c r="H8" s="1"/>
    </row>
  </sheetData>
  <mergeCells count="6">
    <mergeCell ref="A3:H3"/>
    <mergeCell ref="A5:C5"/>
    <mergeCell ref="E5:E7"/>
    <mergeCell ref="F5:H5"/>
    <mergeCell ref="D5:D7"/>
    <mergeCell ref="A6:C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K29" sqref="K29"/>
    </sheetView>
  </sheetViews>
  <sheetFormatPr defaultColWidth="9.00390625" defaultRowHeight="14.25"/>
  <cols>
    <col min="15" max="15" width="18.375" style="0" customWidth="1"/>
    <col min="16" max="16" width="12.375" style="0" customWidth="1"/>
  </cols>
  <sheetData>
    <row r="1" ht="14.25">
      <c r="A1" t="s">
        <v>339</v>
      </c>
    </row>
    <row r="2" ht="14.25">
      <c r="T2" t="s">
        <v>340</v>
      </c>
    </row>
    <row r="3" spans="1:20" ht="23.25" customHeight="1">
      <c r="A3" s="27" t="s">
        <v>343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4.25">
      <c r="T4" t="s">
        <v>6</v>
      </c>
    </row>
    <row r="5" spans="1:20" ht="14.25">
      <c r="A5" s="1" t="s">
        <v>344</v>
      </c>
      <c r="B5" s="1"/>
      <c r="C5" s="1"/>
      <c r="D5" s="28" t="s">
        <v>326</v>
      </c>
      <c r="E5" s="28" t="s">
        <v>123</v>
      </c>
      <c r="F5" s="28" t="s">
        <v>351</v>
      </c>
      <c r="G5" s="28" t="s">
        <v>352</v>
      </c>
      <c r="H5" s="28" t="s">
        <v>353</v>
      </c>
      <c r="I5" s="28" t="s">
        <v>354</v>
      </c>
      <c r="J5" s="28" t="s">
        <v>355</v>
      </c>
      <c r="K5" s="28" t="s">
        <v>356</v>
      </c>
      <c r="L5" s="24" t="s">
        <v>345</v>
      </c>
      <c r="M5" s="26"/>
      <c r="N5" s="1" t="s">
        <v>346</v>
      </c>
      <c r="O5" s="1"/>
      <c r="P5" s="1"/>
      <c r="Q5" s="28" t="s">
        <v>347</v>
      </c>
      <c r="R5" s="28" t="s">
        <v>348</v>
      </c>
      <c r="S5" s="28" t="s">
        <v>349</v>
      </c>
      <c r="T5" s="28" t="s">
        <v>350</v>
      </c>
    </row>
    <row r="6" spans="1:20" ht="14.25">
      <c r="A6" s="24" t="s">
        <v>69</v>
      </c>
      <c r="B6" s="25"/>
      <c r="C6" s="26"/>
      <c r="D6" s="29"/>
      <c r="E6" s="29"/>
      <c r="F6" s="29"/>
      <c r="G6" s="29"/>
      <c r="H6" s="29"/>
      <c r="I6" s="29"/>
      <c r="J6" s="29"/>
      <c r="K6" s="29"/>
      <c r="L6" s="43" t="s">
        <v>357</v>
      </c>
      <c r="M6" s="44"/>
      <c r="N6" s="28" t="s">
        <v>59</v>
      </c>
      <c r="O6" s="28" t="s">
        <v>358</v>
      </c>
      <c r="P6" s="28" t="s">
        <v>359</v>
      </c>
      <c r="Q6" s="29"/>
      <c r="R6" s="29"/>
      <c r="S6" s="29"/>
      <c r="T6" s="29"/>
    </row>
    <row r="7" spans="1:20" ht="14.25">
      <c r="A7" s="1" t="s">
        <v>78</v>
      </c>
      <c r="B7" s="1" t="s">
        <v>79</v>
      </c>
      <c r="C7" s="1" t="s">
        <v>80</v>
      </c>
      <c r="D7" s="30"/>
      <c r="E7" s="30"/>
      <c r="F7" s="30"/>
      <c r="G7" s="30"/>
      <c r="H7" s="30"/>
      <c r="I7" s="30"/>
      <c r="J7" s="30"/>
      <c r="K7" s="30"/>
      <c r="L7" s="40"/>
      <c r="M7" s="41"/>
      <c r="N7" s="30"/>
      <c r="O7" s="30"/>
      <c r="P7" s="30"/>
      <c r="Q7" s="30"/>
      <c r="R7" s="30"/>
      <c r="S7" s="30"/>
      <c r="T7" s="30"/>
    </row>
    <row r="8" spans="1:20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</sheetData>
  <mergeCells count="19">
    <mergeCell ref="T5:T7"/>
    <mergeCell ref="P6:P7"/>
    <mergeCell ref="Q5:Q7"/>
    <mergeCell ref="R5:R7"/>
    <mergeCell ref="S5:S7"/>
    <mergeCell ref="L5:M5"/>
    <mergeCell ref="L6:M7"/>
    <mergeCell ref="N6:N7"/>
    <mergeCell ref="O6:O7"/>
    <mergeCell ref="A3:T3"/>
    <mergeCell ref="A6:C6"/>
    <mergeCell ref="D5:D7"/>
    <mergeCell ref="E5:E7"/>
    <mergeCell ref="F5:F7"/>
    <mergeCell ref="G5:G7"/>
    <mergeCell ref="H5:H7"/>
    <mergeCell ref="I5:I7"/>
    <mergeCell ref="J5:J7"/>
    <mergeCell ref="K5:K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7" sqref="H17"/>
    </sheetView>
  </sheetViews>
  <sheetFormatPr defaultColWidth="9.00390625" defaultRowHeight="14.25"/>
  <cols>
    <col min="1" max="1" width="28.875" style="0" customWidth="1"/>
    <col min="2" max="2" width="14.625" style="0" customWidth="1"/>
    <col min="3" max="3" width="30.625" style="0" customWidth="1"/>
    <col min="4" max="4" width="14.125" style="0" customWidth="1"/>
  </cols>
  <sheetData>
    <row r="1" ht="14.25">
      <c r="A1" t="s">
        <v>3</v>
      </c>
    </row>
    <row r="2" ht="14.25">
      <c r="D2" t="s">
        <v>4</v>
      </c>
    </row>
    <row r="3" spans="1:4" ht="18.75">
      <c r="A3" s="14" t="s">
        <v>5</v>
      </c>
      <c r="B3" s="14"/>
      <c r="C3" s="14"/>
      <c r="D3" s="14"/>
    </row>
    <row r="4" spans="1:4" ht="14.25">
      <c r="A4" s="2"/>
      <c r="B4" s="2"/>
      <c r="C4" s="2"/>
      <c r="D4" s="2" t="s">
        <v>6</v>
      </c>
    </row>
    <row r="5" spans="1:4" ht="19.5" customHeight="1">
      <c r="A5" s="3" t="s">
        <v>7</v>
      </c>
      <c r="B5" s="3"/>
      <c r="C5" s="3" t="s">
        <v>8</v>
      </c>
      <c r="D5" s="3"/>
    </row>
    <row r="6" spans="1:4" ht="19.5" customHeight="1">
      <c r="A6" s="3" t="s">
        <v>9</v>
      </c>
      <c r="B6" s="4" t="s">
        <v>10</v>
      </c>
      <c r="C6" s="3" t="s">
        <v>9</v>
      </c>
      <c r="D6" s="4" t="s">
        <v>10</v>
      </c>
    </row>
    <row r="7" spans="1:4" ht="19.5" customHeight="1">
      <c r="A7" s="3" t="s">
        <v>11</v>
      </c>
      <c r="B7" s="3">
        <v>101884</v>
      </c>
      <c r="C7" s="3" t="s">
        <v>12</v>
      </c>
      <c r="D7" s="3">
        <v>90314</v>
      </c>
    </row>
    <row r="8" spans="1:4" ht="19.5" customHeight="1">
      <c r="A8" s="3" t="s">
        <v>13</v>
      </c>
      <c r="B8" s="3">
        <v>0</v>
      </c>
      <c r="C8" s="3" t="s">
        <v>14</v>
      </c>
      <c r="D8" s="3">
        <v>0</v>
      </c>
    </row>
    <row r="9" spans="1:4" ht="19.5" customHeight="1">
      <c r="A9" s="3" t="s">
        <v>15</v>
      </c>
      <c r="B9" s="3">
        <v>0</v>
      </c>
      <c r="C9" s="3" t="s">
        <v>16</v>
      </c>
      <c r="D9" s="3">
        <v>0</v>
      </c>
    </row>
    <row r="10" spans="1:4" ht="19.5" customHeight="1">
      <c r="A10" s="3" t="s">
        <v>17</v>
      </c>
      <c r="B10" s="3">
        <v>0</v>
      </c>
      <c r="C10" s="3" t="s">
        <v>18</v>
      </c>
      <c r="D10" s="3">
        <v>0</v>
      </c>
    </row>
    <row r="11" spans="1:4" ht="19.5" customHeight="1">
      <c r="A11" s="3" t="s">
        <v>19</v>
      </c>
      <c r="B11" s="3">
        <v>0</v>
      </c>
      <c r="C11" s="3" t="s">
        <v>20</v>
      </c>
      <c r="D11" s="3">
        <v>0</v>
      </c>
    </row>
    <row r="12" spans="1:4" ht="19.5" customHeight="1">
      <c r="A12" s="3" t="s">
        <v>21</v>
      </c>
      <c r="B12" s="3">
        <v>0</v>
      </c>
      <c r="C12" s="3" t="s">
        <v>22</v>
      </c>
      <c r="D12" s="3">
        <v>0</v>
      </c>
    </row>
    <row r="13" spans="1:4" ht="19.5" customHeight="1">
      <c r="A13" s="3"/>
      <c r="B13" s="3"/>
      <c r="C13" s="3" t="s">
        <v>23</v>
      </c>
      <c r="D13" s="3">
        <v>0</v>
      </c>
    </row>
    <row r="14" spans="1:4" ht="19.5" customHeight="1">
      <c r="A14" s="3"/>
      <c r="B14" s="3"/>
      <c r="C14" s="3" t="s">
        <v>24</v>
      </c>
      <c r="D14" s="3">
        <v>6937</v>
      </c>
    </row>
    <row r="15" spans="1:4" ht="19.5" customHeight="1">
      <c r="A15" s="3"/>
      <c r="B15" s="3"/>
      <c r="C15" s="3" t="s">
        <v>25</v>
      </c>
      <c r="D15" s="3">
        <v>0</v>
      </c>
    </row>
    <row r="16" spans="1:4" ht="19.5" customHeight="1">
      <c r="A16" s="3"/>
      <c r="B16" s="3"/>
      <c r="C16" s="3" t="s">
        <v>26</v>
      </c>
      <c r="D16" s="3">
        <v>1028</v>
      </c>
    </row>
    <row r="17" spans="1:4" ht="19.5" customHeight="1">
      <c r="A17" s="3"/>
      <c r="B17" s="3"/>
      <c r="C17" s="3" t="s">
        <v>27</v>
      </c>
      <c r="D17" s="3">
        <v>0</v>
      </c>
    </row>
    <row r="18" spans="1:4" ht="19.5" customHeight="1">
      <c r="A18" s="3"/>
      <c r="B18" s="3"/>
      <c r="C18" s="3" t="s">
        <v>28</v>
      </c>
      <c r="D18" s="3">
        <v>0</v>
      </c>
    </row>
    <row r="19" spans="1:4" ht="19.5" customHeight="1">
      <c r="A19" s="3"/>
      <c r="B19" s="3"/>
      <c r="C19" s="3" t="s">
        <v>29</v>
      </c>
      <c r="D19" s="3">
        <v>0</v>
      </c>
    </row>
    <row r="20" spans="1:4" ht="19.5" customHeight="1">
      <c r="A20" s="3"/>
      <c r="B20" s="3"/>
      <c r="C20" s="3" t="s">
        <v>30</v>
      </c>
      <c r="D20" s="3">
        <v>0</v>
      </c>
    </row>
    <row r="21" spans="1:4" ht="19.5" customHeight="1">
      <c r="A21" s="3"/>
      <c r="B21" s="3"/>
      <c r="C21" s="3" t="s">
        <v>31</v>
      </c>
      <c r="D21" s="3">
        <v>0</v>
      </c>
    </row>
    <row r="22" spans="1:4" ht="19.5" customHeight="1">
      <c r="A22" s="3"/>
      <c r="B22" s="3"/>
      <c r="C22" s="3" t="s">
        <v>32</v>
      </c>
      <c r="D22" s="3">
        <v>0</v>
      </c>
    </row>
    <row r="23" spans="1:4" ht="19.5" customHeight="1">
      <c r="A23" s="3"/>
      <c r="B23" s="3"/>
      <c r="C23" s="3" t="s">
        <v>33</v>
      </c>
      <c r="D23" s="3">
        <v>0</v>
      </c>
    </row>
    <row r="24" spans="1:4" ht="19.5" customHeight="1">
      <c r="A24" s="3"/>
      <c r="B24" s="3"/>
      <c r="C24" s="3" t="s">
        <v>34</v>
      </c>
      <c r="D24" s="3">
        <v>0</v>
      </c>
    </row>
    <row r="25" spans="1:4" ht="19.5" customHeight="1">
      <c r="A25" s="3"/>
      <c r="B25" s="3"/>
      <c r="C25" s="3" t="s">
        <v>35</v>
      </c>
      <c r="D25" s="3">
        <v>0</v>
      </c>
    </row>
    <row r="26" spans="1:4" ht="19.5" customHeight="1">
      <c r="A26" s="3"/>
      <c r="B26" s="3"/>
      <c r="C26" s="3" t="s">
        <v>36</v>
      </c>
      <c r="D26" s="3">
        <v>3605</v>
      </c>
    </row>
    <row r="27" spans="1:4" ht="19.5" customHeight="1">
      <c r="A27" s="3"/>
      <c r="B27" s="3"/>
      <c r="C27" s="3" t="s">
        <v>37</v>
      </c>
      <c r="D27" s="3">
        <v>0</v>
      </c>
    </row>
    <row r="28" spans="1:4" ht="19.5" customHeight="1">
      <c r="A28" s="3"/>
      <c r="B28" s="3"/>
      <c r="C28" s="3" t="s">
        <v>38</v>
      </c>
      <c r="D28" s="3">
        <v>0</v>
      </c>
    </row>
    <row r="29" spans="1:4" ht="19.5" customHeight="1">
      <c r="A29" s="3"/>
      <c r="B29" s="3"/>
      <c r="C29" s="3" t="s">
        <v>39</v>
      </c>
      <c r="D29" s="3">
        <v>0</v>
      </c>
    </row>
    <row r="30" spans="1:4" ht="19.5" customHeight="1">
      <c r="A30" s="3"/>
      <c r="B30" s="3"/>
      <c r="C30" s="3" t="s">
        <v>40</v>
      </c>
      <c r="D30" s="3">
        <v>0</v>
      </c>
    </row>
    <row r="31" spans="1:4" ht="19.5" customHeight="1">
      <c r="A31" s="3"/>
      <c r="B31" s="3"/>
      <c r="C31" s="3" t="s">
        <v>41</v>
      </c>
      <c r="D31" s="3">
        <v>0</v>
      </c>
    </row>
    <row r="32" spans="1:4" ht="19.5" customHeight="1">
      <c r="A32" s="3"/>
      <c r="B32" s="3"/>
      <c r="C32" s="3" t="s">
        <v>42</v>
      </c>
      <c r="D32" s="3">
        <v>0</v>
      </c>
    </row>
    <row r="33" spans="1:4" ht="19.5" customHeight="1">
      <c r="A33" s="3"/>
      <c r="B33" s="3"/>
      <c r="C33" s="3" t="s">
        <v>43</v>
      </c>
      <c r="D33" s="3">
        <v>0</v>
      </c>
    </row>
    <row r="34" spans="1:4" ht="19.5" customHeight="1">
      <c r="A34" s="3"/>
      <c r="B34" s="3"/>
      <c r="C34" s="3" t="s">
        <v>44</v>
      </c>
      <c r="D34" s="3">
        <v>0</v>
      </c>
    </row>
    <row r="35" spans="1:4" ht="19.5" customHeight="1">
      <c r="A35" s="3" t="s">
        <v>45</v>
      </c>
      <c r="B35" s="3">
        <f>SUM(B7:B34)</f>
        <v>101884</v>
      </c>
      <c r="C35" s="3" t="s">
        <v>46</v>
      </c>
      <c r="D35" s="3">
        <f>SUM(D7:D34)</f>
        <v>101884</v>
      </c>
    </row>
    <row r="36" spans="1:4" ht="19.5" customHeight="1">
      <c r="A36" s="3" t="s">
        <v>47</v>
      </c>
      <c r="B36" s="3">
        <v>0</v>
      </c>
      <c r="C36" s="3" t="s">
        <v>48</v>
      </c>
      <c r="D36" s="3"/>
    </row>
    <row r="37" spans="1:7" ht="19.5" customHeight="1">
      <c r="A37" s="3" t="s">
        <v>49</v>
      </c>
      <c r="B37" s="3">
        <v>0</v>
      </c>
      <c r="C37" s="3" t="s">
        <v>50</v>
      </c>
      <c r="D37" s="3"/>
      <c r="G37" t="s">
        <v>51</v>
      </c>
    </row>
    <row r="38" spans="1:4" ht="19.5" customHeight="1">
      <c r="A38" s="3"/>
      <c r="B38" s="3"/>
      <c r="C38" s="3" t="s">
        <v>52</v>
      </c>
      <c r="D38" s="3"/>
    </row>
    <row r="39" spans="1:4" ht="19.5" customHeight="1">
      <c r="A39" s="3"/>
      <c r="B39" s="3"/>
      <c r="C39" s="3"/>
      <c r="D39" s="3"/>
    </row>
    <row r="40" spans="1:4" ht="19.5" customHeight="1">
      <c r="A40" s="3" t="s">
        <v>53</v>
      </c>
      <c r="B40" s="3">
        <f>SUM(B35,B36,B37)</f>
        <v>101884</v>
      </c>
      <c r="C40" s="3" t="s">
        <v>54</v>
      </c>
      <c r="D40" s="3">
        <f>D35</f>
        <v>101884</v>
      </c>
    </row>
  </sheetData>
  <mergeCells count="1">
    <mergeCell ref="A3:D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J18" sqref="J18"/>
    </sheetView>
  </sheetViews>
  <sheetFormatPr defaultColWidth="9.00390625" defaultRowHeight="14.25"/>
  <cols>
    <col min="1" max="1" width="5.875" style="0" customWidth="1"/>
    <col min="2" max="2" width="5.25390625" style="0" customWidth="1"/>
    <col min="3" max="3" width="4.625" style="0" customWidth="1"/>
    <col min="5" max="5" width="39.75390625" style="0" customWidth="1"/>
    <col min="8" max="8" width="9.125" style="0" customWidth="1"/>
  </cols>
  <sheetData>
    <row r="1" ht="14.25">
      <c r="A1" t="s">
        <v>55</v>
      </c>
    </row>
    <row r="2" ht="14.25">
      <c r="T2" t="s">
        <v>56</v>
      </c>
    </row>
    <row r="3" spans="1:20" ht="18.75">
      <c r="A3" s="14" t="s">
        <v>57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4.25">
      <c r="T4" t="s">
        <v>6</v>
      </c>
    </row>
    <row r="5" spans="1:20" ht="36.75" customHeight="1">
      <c r="A5" s="15" t="s">
        <v>58</v>
      </c>
      <c r="B5" s="16"/>
      <c r="C5" s="16"/>
      <c r="D5" s="16"/>
      <c r="E5" s="17"/>
      <c r="F5" s="9" t="s">
        <v>59</v>
      </c>
      <c r="G5" s="9" t="s">
        <v>60</v>
      </c>
      <c r="H5" s="9" t="s">
        <v>61</v>
      </c>
      <c r="I5" s="9" t="s">
        <v>62</v>
      </c>
      <c r="J5" s="9" t="s">
        <v>63</v>
      </c>
      <c r="K5" s="9" t="s">
        <v>64</v>
      </c>
      <c r="L5" s="9"/>
      <c r="M5" s="9" t="s">
        <v>65</v>
      </c>
      <c r="N5" s="9" t="s">
        <v>66</v>
      </c>
      <c r="O5" s="9"/>
      <c r="P5" s="9"/>
      <c r="Q5" s="9"/>
      <c r="R5" s="9"/>
      <c r="S5" s="9" t="s">
        <v>67</v>
      </c>
      <c r="T5" s="9" t="s">
        <v>68</v>
      </c>
    </row>
    <row r="6" spans="1:20" s="11" customFormat="1" ht="19.5" customHeight="1">
      <c r="A6" s="9" t="s">
        <v>69</v>
      </c>
      <c r="B6" s="9"/>
      <c r="C6" s="9"/>
      <c r="D6" s="9" t="s">
        <v>70</v>
      </c>
      <c r="E6" s="9" t="s">
        <v>71</v>
      </c>
      <c r="F6" s="9"/>
      <c r="G6" s="9"/>
      <c r="H6" s="9"/>
      <c r="I6" s="9"/>
      <c r="J6" s="9"/>
      <c r="K6" s="9" t="s">
        <v>72</v>
      </c>
      <c r="L6" s="9" t="s">
        <v>73</v>
      </c>
      <c r="M6" s="9"/>
      <c r="N6" s="9" t="s">
        <v>74</v>
      </c>
      <c r="O6" s="9" t="s">
        <v>75</v>
      </c>
      <c r="P6" s="9" t="s">
        <v>76</v>
      </c>
      <c r="Q6" s="9" t="s">
        <v>360</v>
      </c>
      <c r="R6" s="9" t="s">
        <v>77</v>
      </c>
      <c r="S6" s="9"/>
      <c r="T6" s="9"/>
    </row>
    <row r="7" spans="1:20" ht="19.5" customHeight="1">
      <c r="A7" s="3" t="s">
        <v>78</v>
      </c>
      <c r="B7" s="3" t="s">
        <v>79</v>
      </c>
      <c r="C7" s="3" t="s">
        <v>80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9.5" customHeight="1">
      <c r="A8" s="3"/>
      <c r="B8" s="3"/>
      <c r="C8" s="3"/>
      <c r="D8" s="3"/>
      <c r="E8" s="3" t="s">
        <v>59</v>
      </c>
      <c r="F8" s="3">
        <v>101884</v>
      </c>
      <c r="G8" s="3">
        <v>0</v>
      </c>
      <c r="H8" s="3">
        <v>101884</v>
      </c>
      <c r="I8" s="3">
        <v>0</v>
      </c>
      <c r="J8" s="3">
        <f>0</f>
        <v>0</v>
      </c>
      <c r="K8" s="3">
        <v>0</v>
      </c>
      <c r="L8" s="3">
        <v>0</v>
      </c>
      <c r="M8" s="3">
        <v>0</v>
      </c>
      <c r="N8" s="3">
        <v>0</v>
      </c>
      <c r="O8" s="3">
        <f>0</f>
        <v>0</v>
      </c>
      <c r="P8" s="3">
        <f>0</f>
        <v>0</v>
      </c>
      <c r="Q8" s="3">
        <f>0</f>
        <v>0</v>
      </c>
      <c r="R8" s="3">
        <v>0</v>
      </c>
      <c r="S8" s="3">
        <v>0</v>
      </c>
      <c r="T8" s="3">
        <f>0</f>
        <v>0</v>
      </c>
    </row>
    <row r="9" spans="1:20" ht="19.5" customHeight="1">
      <c r="A9" s="3"/>
      <c r="B9" s="3"/>
      <c r="C9" s="3"/>
      <c r="D9" s="3" t="s">
        <v>81</v>
      </c>
      <c r="E9" s="3" t="s">
        <v>0</v>
      </c>
      <c r="F9" s="3">
        <v>101884</v>
      </c>
      <c r="G9" s="3">
        <v>0</v>
      </c>
      <c r="H9" s="3">
        <v>101884</v>
      </c>
      <c r="I9" s="3">
        <v>0</v>
      </c>
      <c r="J9" s="3">
        <f>0</f>
        <v>0</v>
      </c>
      <c r="K9" s="3">
        <v>0</v>
      </c>
      <c r="L9" s="3">
        <v>0</v>
      </c>
      <c r="M9" s="3">
        <v>0</v>
      </c>
      <c r="N9" s="3">
        <v>0</v>
      </c>
      <c r="O9" s="3">
        <f>0</f>
        <v>0</v>
      </c>
      <c r="P9" s="3">
        <f>0</f>
        <v>0</v>
      </c>
      <c r="Q9" s="3">
        <f>0</f>
        <v>0</v>
      </c>
      <c r="R9" s="3">
        <v>0</v>
      </c>
      <c r="S9" s="3">
        <v>0</v>
      </c>
      <c r="T9" s="3">
        <f>0</f>
        <v>0</v>
      </c>
    </row>
    <row r="10" spans="1:20" ht="19.5" customHeight="1">
      <c r="A10" s="8" t="s">
        <v>82</v>
      </c>
      <c r="B10" s="8"/>
      <c r="C10" s="8"/>
      <c r="D10" s="3"/>
      <c r="E10" s="3" t="s">
        <v>83</v>
      </c>
      <c r="F10" s="3">
        <v>90314</v>
      </c>
      <c r="G10" s="3">
        <v>0</v>
      </c>
      <c r="H10" s="3">
        <v>90314</v>
      </c>
      <c r="I10" s="3">
        <v>0</v>
      </c>
      <c r="J10" s="3">
        <f>0</f>
        <v>0</v>
      </c>
      <c r="K10" s="3">
        <v>0</v>
      </c>
      <c r="L10" s="3">
        <v>0</v>
      </c>
      <c r="M10" s="3">
        <v>0</v>
      </c>
      <c r="N10" s="3">
        <v>0</v>
      </c>
      <c r="O10" s="3">
        <f>0</f>
        <v>0</v>
      </c>
      <c r="P10" s="3">
        <f>0</f>
        <v>0</v>
      </c>
      <c r="Q10" s="3">
        <f>0</f>
        <v>0</v>
      </c>
      <c r="R10" s="3">
        <v>0</v>
      </c>
      <c r="S10" s="3">
        <v>0</v>
      </c>
      <c r="T10" s="3">
        <f>0</f>
        <v>0</v>
      </c>
    </row>
    <row r="11" spans="1:20" ht="19.5" customHeight="1">
      <c r="A11" s="8"/>
      <c r="B11" s="8" t="s">
        <v>84</v>
      </c>
      <c r="C11" s="8"/>
      <c r="D11" s="3"/>
      <c r="E11" s="3" t="s">
        <v>85</v>
      </c>
      <c r="F11" s="3">
        <v>90314</v>
      </c>
      <c r="G11" s="3">
        <v>0</v>
      </c>
      <c r="H11" s="3">
        <v>90314</v>
      </c>
      <c r="I11" s="3">
        <v>0</v>
      </c>
      <c r="J11" s="3">
        <f>0</f>
        <v>0</v>
      </c>
      <c r="K11" s="3">
        <v>0</v>
      </c>
      <c r="L11" s="3">
        <v>0</v>
      </c>
      <c r="M11" s="3">
        <v>0</v>
      </c>
      <c r="N11" s="3">
        <v>0</v>
      </c>
      <c r="O11" s="3">
        <f>0</f>
        <v>0</v>
      </c>
      <c r="P11" s="3">
        <f>0</f>
        <v>0</v>
      </c>
      <c r="Q11" s="3">
        <f>0</f>
        <v>0</v>
      </c>
      <c r="R11" s="3">
        <v>0</v>
      </c>
      <c r="S11" s="3">
        <v>0</v>
      </c>
      <c r="T11" s="3">
        <f>0</f>
        <v>0</v>
      </c>
    </row>
    <row r="12" spans="1:20" ht="19.5" customHeight="1">
      <c r="A12" s="8" t="s">
        <v>86</v>
      </c>
      <c r="B12" s="8" t="s">
        <v>87</v>
      </c>
      <c r="C12" s="8" t="s">
        <v>84</v>
      </c>
      <c r="D12" s="3" t="s">
        <v>88</v>
      </c>
      <c r="E12" s="3" t="s">
        <v>89</v>
      </c>
      <c r="F12" s="3">
        <v>90314</v>
      </c>
      <c r="G12" s="3">
        <v>0</v>
      </c>
      <c r="H12" s="3">
        <v>90314</v>
      </c>
      <c r="I12" s="3">
        <v>0</v>
      </c>
      <c r="J12" s="3">
        <f>0</f>
        <v>0</v>
      </c>
      <c r="K12" s="3">
        <v>0</v>
      </c>
      <c r="L12" s="3">
        <v>0</v>
      </c>
      <c r="M12" s="3">
        <v>0</v>
      </c>
      <c r="N12" s="3">
        <v>0</v>
      </c>
      <c r="O12" s="3">
        <f>0</f>
        <v>0</v>
      </c>
      <c r="P12" s="3">
        <f>0</f>
        <v>0</v>
      </c>
      <c r="Q12" s="3">
        <f>0</f>
        <v>0</v>
      </c>
      <c r="R12" s="3">
        <v>0</v>
      </c>
      <c r="S12" s="3">
        <v>0</v>
      </c>
      <c r="T12" s="3">
        <f>0</f>
        <v>0</v>
      </c>
    </row>
    <row r="13" spans="1:20" ht="19.5" customHeight="1">
      <c r="A13" s="8" t="s">
        <v>90</v>
      </c>
      <c r="B13" s="8"/>
      <c r="C13" s="8"/>
      <c r="D13" s="3"/>
      <c r="E13" s="3" t="s">
        <v>91</v>
      </c>
      <c r="F13" s="3">
        <v>6937</v>
      </c>
      <c r="G13" s="3">
        <v>0</v>
      </c>
      <c r="H13" s="3">
        <v>6937</v>
      </c>
      <c r="I13" s="3">
        <v>0</v>
      </c>
      <c r="J13" s="3">
        <f>0</f>
        <v>0</v>
      </c>
      <c r="K13" s="3">
        <v>0</v>
      </c>
      <c r="L13" s="3">
        <v>0</v>
      </c>
      <c r="M13" s="3">
        <v>0</v>
      </c>
      <c r="N13" s="3">
        <v>0</v>
      </c>
      <c r="O13" s="3">
        <f>0</f>
        <v>0</v>
      </c>
      <c r="P13" s="3">
        <f>0</f>
        <v>0</v>
      </c>
      <c r="Q13" s="3">
        <f>0</f>
        <v>0</v>
      </c>
      <c r="R13" s="3">
        <v>0</v>
      </c>
      <c r="S13" s="3">
        <v>0</v>
      </c>
      <c r="T13" s="3">
        <f>0</f>
        <v>0</v>
      </c>
    </row>
    <row r="14" spans="1:20" ht="19.5" customHeight="1">
      <c r="A14" s="8"/>
      <c r="B14" s="8" t="s">
        <v>92</v>
      </c>
      <c r="C14" s="8"/>
      <c r="D14" s="3"/>
      <c r="E14" s="3" t="s">
        <v>93</v>
      </c>
      <c r="F14" s="3">
        <v>6937</v>
      </c>
      <c r="G14" s="3">
        <v>0</v>
      </c>
      <c r="H14" s="3">
        <v>6937</v>
      </c>
      <c r="I14" s="3">
        <v>0</v>
      </c>
      <c r="J14" s="3">
        <f>0</f>
        <v>0</v>
      </c>
      <c r="K14" s="3">
        <v>0</v>
      </c>
      <c r="L14" s="3">
        <v>0</v>
      </c>
      <c r="M14" s="3">
        <v>0</v>
      </c>
      <c r="N14" s="3">
        <v>0</v>
      </c>
      <c r="O14" s="3">
        <f>0</f>
        <v>0</v>
      </c>
      <c r="P14" s="3">
        <f>0</f>
        <v>0</v>
      </c>
      <c r="Q14" s="3">
        <f>0</f>
        <v>0</v>
      </c>
      <c r="R14" s="3">
        <v>0</v>
      </c>
      <c r="S14" s="3">
        <v>0</v>
      </c>
      <c r="T14" s="3">
        <f>0</f>
        <v>0</v>
      </c>
    </row>
    <row r="15" spans="1:20" ht="19.5" customHeight="1">
      <c r="A15" s="8" t="s">
        <v>94</v>
      </c>
      <c r="B15" s="8" t="s">
        <v>95</v>
      </c>
      <c r="C15" s="8" t="s">
        <v>92</v>
      </c>
      <c r="D15" s="3" t="s">
        <v>88</v>
      </c>
      <c r="E15" s="3" t="s">
        <v>96</v>
      </c>
      <c r="F15" s="3">
        <v>4955</v>
      </c>
      <c r="G15" s="3">
        <v>0</v>
      </c>
      <c r="H15" s="3">
        <v>4955</v>
      </c>
      <c r="I15" s="3">
        <v>0</v>
      </c>
      <c r="J15" s="3">
        <f>0</f>
        <v>0</v>
      </c>
      <c r="K15" s="3">
        <v>0</v>
      </c>
      <c r="L15" s="3">
        <v>0</v>
      </c>
      <c r="M15" s="3">
        <v>0</v>
      </c>
      <c r="N15" s="3">
        <v>0</v>
      </c>
      <c r="O15" s="3">
        <f>0</f>
        <v>0</v>
      </c>
      <c r="P15" s="3">
        <f>0</f>
        <v>0</v>
      </c>
      <c r="Q15" s="3">
        <f>0</f>
        <v>0</v>
      </c>
      <c r="R15" s="3">
        <v>0</v>
      </c>
      <c r="S15" s="3">
        <v>0</v>
      </c>
      <c r="T15" s="3">
        <f>0</f>
        <v>0</v>
      </c>
    </row>
    <row r="16" spans="1:20" ht="19.5" customHeight="1">
      <c r="A16" s="8" t="s">
        <v>94</v>
      </c>
      <c r="B16" s="8" t="s">
        <v>95</v>
      </c>
      <c r="C16" s="8" t="s">
        <v>97</v>
      </c>
      <c r="D16" s="3" t="s">
        <v>88</v>
      </c>
      <c r="E16" s="3" t="s">
        <v>98</v>
      </c>
      <c r="F16" s="3">
        <v>1982</v>
      </c>
      <c r="G16" s="3">
        <v>0</v>
      </c>
      <c r="H16" s="3">
        <v>1982</v>
      </c>
      <c r="I16" s="3">
        <v>0</v>
      </c>
      <c r="J16" s="3">
        <f>0</f>
        <v>0</v>
      </c>
      <c r="K16" s="3">
        <v>0</v>
      </c>
      <c r="L16" s="3">
        <v>0</v>
      </c>
      <c r="M16" s="3">
        <v>0</v>
      </c>
      <c r="N16" s="3">
        <v>0</v>
      </c>
      <c r="O16" s="3">
        <f>0</f>
        <v>0</v>
      </c>
      <c r="P16" s="3">
        <f>0</f>
        <v>0</v>
      </c>
      <c r="Q16" s="3">
        <f>0</f>
        <v>0</v>
      </c>
      <c r="R16" s="3">
        <v>0</v>
      </c>
      <c r="S16" s="3">
        <v>0</v>
      </c>
      <c r="T16" s="3">
        <f>0</f>
        <v>0</v>
      </c>
    </row>
    <row r="17" spans="1:20" ht="19.5" customHeight="1">
      <c r="A17" s="8" t="s">
        <v>99</v>
      </c>
      <c r="B17" s="8"/>
      <c r="C17" s="8"/>
      <c r="D17" s="3"/>
      <c r="E17" s="3" t="s">
        <v>100</v>
      </c>
      <c r="F17" s="3">
        <v>1028</v>
      </c>
      <c r="G17" s="3">
        <v>0</v>
      </c>
      <c r="H17" s="3">
        <v>1028</v>
      </c>
      <c r="I17" s="3">
        <v>0</v>
      </c>
      <c r="J17" s="3">
        <f>0</f>
        <v>0</v>
      </c>
      <c r="K17" s="3">
        <v>0</v>
      </c>
      <c r="L17" s="3">
        <v>0</v>
      </c>
      <c r="M17" s="3">
        <v>0</v>
      </c>
      <c r="N17" s="3">
        <v>0</v>
      </c>
      <c r="O17" s="3">
        <f>0</f>
        <v>0</v>
      </c>
      <c r="P17" s="3">
        <f>0</f>
        <v>0</v>
      </c>
      <c r="Q17" s="3">
        <f>0</f>
        <v>0</v>
      </c>
      <c r="R17" s="3">
        <v>0</v>
      </c>
      <c r="S17" s="3">
        <v>0</v>
      </c>
      <c r="T17" s="3">
        <f>0</f>
        <v>0</v>
      </c>
    </row>
    <row r="18" spans="1:20" ht="19.5" customHeight="1">
      <c r="A18" s="8"/>
      <c r="B18" s="8" t="s">
        <v>101</v>
      </c>
      <c r="C18" s="8"/>
      <c r="D18" s="3"/>
      <c r="E18" s="3" t="s">
        <v>102</v>
      </c>
      <c r="F18" s="3">
        <v>1028</v>
      </c>
      <c r="G18" s="3">
        <v>0</v>
      </c>
      <c r="H18" s="3">
        <v>1028</v>
      </c>
      <c r="I18" s="3">
        <v>0</v>
      </c>
      <c r="J18" s="3">
        <f>0</f>
        <v>0</v>
      </c>
      <c r="K18" s="3">
        <v>0</v>
      </c>
      <c r="L18" s="3">
        <v>0</v>
      </c>
      <c r="M18" s="3">
        <v>0</v>
      </c>
      <c r="N18" s="3">
        <v>0</v>
      </c>
      <c r="O18" s="3">
        <f>0</f>
        <v>0</v>
      </c>
      <c r="P18" s="3">
        <f>0</f>
        <v>0</v>
      </c>
      <c r="Q18" s="3">
        <f>0</f>
        <v>0</v>
      </c>
      <c r="R18" s="3">
        <v>0</v>
      </c>
      <c r="S18" s="3">
        <v>0</v>
      </c>
      <c r="T18" s="3">
        <f>0</f>
        <v>0</v>
      </c>
    </row>
    <row r="19" spans="1:20" ht="19.5" customHeight="1">
      <c r="A19" s="8" t="s">
        <v>103</v>
      </c>
      <c r="B19" s="8" t="s">
        <v>104</v>
      </c>
      <c r="C19" s="8" t="s">
        <v>105</v>
      </c>
      <c r="D19" s="3" t="s">
        <v>88</v>
      </c>
      <c r="E19" s="3" t="s">
        <v>106</v>
      </c>
      <c r="F19" s="3">
        <v>1028</v>
      </c>
      <c r="G19" s="3">
        <v>0</v>
      </c>
      <c r="H19" s="3">
        <v>1028</v>
      </c>
      <c r="I19" s="3">
        <v>0</v>
      </c>
      <c r="J19" s="3">
        <f>0</f>
        <v>0</v>
      </c>
      <c r="K19" s="3">
        <v>0</v>
      </c>
      <c r="L19" s="3">
        <v>0</v>
      </c>
      <c r="M19" s="3">
        <v>0</v>
      </c>
      <c r="N19" s="3">
        <v>0</v>
      </c>
      <c r="O19" s="3">
        <f>0</f>
        <v>0</v>
      </c>
      <c r="P19" s="3">
        <f>0</f>
        <v>0</v>
      </c>
      <c r="Q19" s="3">
        <f>0</f>
        <v>0</v>
      </c>
      <c r="R19" s="3">
        <v>0</v>
      </c>
      <c r="S19" s="3">
        <v>0</v>
      </c>
      <c r="T19" s="3">
        <f>0</f>
        <v>0</v>
      </c>
    </row>
    <row r="20" spans="1:20" ht="19.5" customHeight="1">
      <c r="A20" s="8" t="s">
        <v>107</v>
      </c>
      <c r="B20" s="8"/>
      <c r="C20" s="8"/>
      <c r="D20" s="3"/>
      <c r="E20" s="3" t="s">
        <v>108</v>
      </c>
      <c r="F20" s="3">
        <v>3605</v>
      </c>
      <c r="G20" s="3">
        <v>0</v>
      </c>
      <c r="H20" s="3">
        <v>3605</v>
      </c>
      <c r="I20" s="3">
        <v>0</v>
      </c>
      <c r="J20" s="3">
        <f>0</f>
        <v>0</v>
      </c>
      <c r="K20" s="3">
        <v>0</v>
      </c>
      <c r="L20" s="3">
        <v>0</v>
      </c>
      <c r="M20" s="3">
        <v>0</v>
      </c>
      <c r="N20" s="3">
        <v>0</v>
      </c>
      <c r="O20" s="3">
        <f>0</f>
        <v>0</v>
      </c>
      <c r="P20" s="3">
        <f>0</f>
        <v>0</v>
      </c>
      <c r="Q20" s="3">
        <f>0</f>
        <v>0</v>
      </c>
      <c r="R20" s="3">
        <v>0</v>
      </c>
      <c r="S20" s="3">
        <v>0</v>
      </c>
      <c r="T20" s="3">
        <f>0</f>
        <v>0</v>
      </c>
    </row>
    <row r="21" spans="1:20" ht="19.5" customHeight="1">
      <c r="A21" s="8"/>
      <c r="B21" s="8" t="s">
        <v>105</v>
      </c>
      <c r="C21" s="8"/>
      <c r="D21" s="3"/>
      <c r="E21" s="3" t="s">
        <v>109</v>
      </c>
      <c r="F21" s="3">
        <v>3605</v>
      </c>
      <c r="G21" s="3">
        <v>0</v>
      </c>
      <c r="H21" s="3">
        <v>3605</v>
      </c>
      <c r="I21" s="3">
        <v>0</v>
      </c>
      <c r="J21" s="3">
        <f>0</f>
        <v>0</v>
      </c>
      <c r="K21" s="3">
        <v>0</v>
      </c>
      <c r="L21" s="3">
        <v>0</v>
      </c>
      <c r="M21" s="3">
        <v>0</v>
      </c>
      <c r="N21" s="3">
        <v>0</v>
      </c>
      <c r="O21" s="3">
        <f>0</f>
        <v>0</v>
      </c>
      <c r="P21" s="3">
        <f>0</f>
        <v>0</v>
      </c>
      <c r="Q21" s="3">
        <f>0</f>
        <v>0</v>
      </c>
      <c r="R21" s="3">
        <v>0</v>
      </c>
      <c r="S21" s="3">
        <v>0</v>
      </c>
      <c r="T21" s="3">
        <f>0</f>
        <v>0</v>
      </c>
    </row>
    <row r="22" spans="1:20" ht="19.5" customHeight="1">
      <c r="A22" s="8" t="s">
        <v>110</v>
      </c>
      <c r="B22" s="8" t="s">
        <v>111</v>
      </c>
      <c r="C22" s="8" t="s">
        <v>112</v>
      </c>
      <c r="D22" s="3" t="s">
        <v>88</v>
      </c>
      <c r="E22" s="3" t="s">
        <v>113</v>
      </c>
      <c r="F22" s="3">
        <v>3051</v>
      </c>
      <c r="G22" s="3">
        <v>0</v>
      </c>
      <c r="H22" s="3">
        <v>3051</v>
      </c>
      <c r="I22" s="3">
        <v>0</v>
      </c>
      <c r="J22" s="3">
        <f>0</f>
        <v>0</v>
      </c>
      <c r="K22" s="3">
        <v>0</v>
      </c>
      <c r="L22" s="3">
        <v>0</v>
      </c>
      <c r="M22" s="3">
        <v>0</v>
      </c>
      <c r="N22" s="3">
        <v>0</v>
      </c>
      <c r="O22" s="3">
        <f>0</f>
        <v>0</v>
      </c>
      <c r="P22" s="3">
        <f>0</f>
        <v>0</v>
      </c>
      <c r="Q22" s="3">
        <f>0</f>
        <v>0</v>
      </c>
      <c r="R22" s="3">
        <v>0</v>
      </c>
      <c r="S22" s="3">
        <v>0</v>
      </c>
      <c r="T22" s="3">
        <f>0</f>
        <v>0</v>
      </c>
    </row>
    <row r="23" spans="1:20" ht="19.5" customHeight="1">
      <c r="A23" s="8" t="s">
        <v>110</v>
      </c>
      <c r="B23" s="8" t="s">
        <v>111</v>
      </c>
      <c r="C23" s="8" t="s">
        <v>114</v>
      </c>
      <c r="D23" s="3" t="s">
        <v>88</v>
      </c>
      <c r="E23" s="3" t="s">
        <v>115</v>
      </c>
      <c r="F23" s="3">
        <v>554</v>
      </c>
      <c r="G23" s="3">
        <v>0</v>
      </c>
      <c r="H23" s="3">
        <v>554</v>
      </c>
      <c r="I23" s="3">
        <v>0</v>
      </c>
      <c r="J23" s="3">
        <f>0</f>
        <v>0</v>
      </c>
      <c r="K23" s="3">
        <v>0</v>
      </c>
      <c r="L23" s="3">
        <v>0</v>
      </c>
      <c r="M23" s="3">
        <v>0</v>
      </c>
      <c r="N23" s="3">
        <v>0</v>
      </c>
      <c r="O23" s="3">
        <f>0</f>
        <v>0</v>
      </c>
      <c r="P23" s="3">
        <f>0</f>
        <v>0</v>
      </c>
      <c r="Q23" s="3">
        <f>0</f>
        <v>0</v>
      </c>
      <c r="R23" s="3">
        <v>0</v>
      </c>
      <c r="S23" s="3">
        <v>0</v>
      </c>
      <c r="T23" s="3">
        <f>0</f>
        <v>0</v>
      </c>
    </row>
    <row r="24" s="7" customFormat="1" ht="14.25"/>
  </sheetData>
  <mergeCells count="2">
    <mergeCell ref="A3:T3"/>
    <mergeCell ref="A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O19" sqref="N19:O19"/>
    </sheetView>
  </sheetViews>
  <sheetFormatPr defaultColWidth="9.00390625" defaultRowHeight="14.25"/>
  <cols>
    <col min="5" max="5" width="39.25390625" style="0" customWidth="1"/>
    <col min="10" max="10" width="10.50390625" style="0" customWidth="1"/>
  </cols>
  <sheetData>
    <row r="1" ht="14.25">
      <c r="A1" t="s">
        <v>116</v>
      </c>
    </row>
    <row r="2" ht="14.25">
      <c r="J2" t="s">
        <v>117</v>
      </c>
    </row>
    <row r="3" spans="1:10" ht="33" customHeight="1">
      <c r="A3" s="20" t="s">
        <v>118</v>
      </c>
      <c r="B3" s="20"/>
      <c r="C3" s="20"/>
      <c r="D3" s="20"/>
      <c r="E3" s="20"/>
      <c r="F3" s="20"/>
      <c r="G3" s="20"/>
      <c r="H3" s="20"/>
      <c r="I3" s="20"/>
      <c r="J3" s="20"/>
    </row>
    <row r="4" ht="14.25">
      <c r="J4" t="s">
        <v>6</v>
      </c>
    </row>
    <row r="5" spans="1:10" s="11" customFormat="1" ht="19.5" customHeight="1">
      <c r="A5" s="21" t="s">
        <v>58</v>
      </c>
      <c r="B5" s="22"/>
      <c r="C5" s="22"/>
      <c r="D5" s="23"/>
      <c r="E5" s="10"/>
      <c r="F5" s="18" t="s">
        <v>59</v>
      </c>
      <c r="G5" s="18" t="s">
        <v>119</v>
      </c>
      <c r="H5" s="18" t="s">
        <v>120</v>
      </c>
      <c r="I5" s="18" t="s">
        <v>121</v>
      </c>
      <c r="J5" s="18" t="s">
        <v>122</v>
      </c>
    </row>
    <row r="6" spans="1:10" s="11" customFormat="1" ht="19.5" customHeight="1">
      <c r="A6" s="10" t="s">
        <v>69</v>
      </c>
      <c r="B6" s="10"/>
      <c r="C6" s="10"/>
      <c r="D6" s="10" t="s">
        <v>70</v>
      </c>
      <c r="E6" s="10" t="s">
        <v>123</v>
      </c>
      <c r="F6" s="19"/>
      <c r="G6" s="19"/>
      <c r="H6" s="19"/>
      <c r="I6" s="19"/>
      <c r="J6" s="19"/>
    </row>
    <row r="7" spans="1:10" ht="19.5" customHeight="1">
      <c r="A7" s="6" t="s">
        <v>78</v>
      </c>
      <c r="B7" s="6" t="s">
        <v>79</v>
      </c>
      <c r="C7" s="6" t="s">
        <v>80</v>
      </c>
      <c r="D7" s="6"/>
      <c r="E7" s="6"/>
      <c r="F7" s="6"/>
      <c r="G7" s="6"/>
      <c r="H7" s="6"/>
      <c r="I7" s="6"/>
      <c r="J7" s="6"/>
    </row>
    <row r="8" spans="1:10" ht="19.5" customHeight="1">
      <c r="A8" s="1"/>
      <c r="B8" s="1"/>
      <c r="C8" s="1"/>
      <c r="D8" s="1"/>
      <c r="E8" s="1" t="s">
        <v>59</v>
      </c>
      <c r="F8" s="1">
        <v>101884</v>
      </c>
      <c r="G8" s="1">
        <v>42084</v>
      </c>
      <c r="H8" s="1">
        <v>59800</v>
      </c>
      <c r="I8" s="1">
        <v>0</v>
      </c>
      <c r="J8" s="1">
        <v>0</v>
      </c>
    </row>
    <row r="9" spans="1:10" ht="19.5" customHeight="1">
      <c r="A9" s="1"/>
      <c r="B9" s="1"/>
      <c r="C9" s="1"/>
      <c r="D9" s="1" t="s">
        <v>81</v>
      </c>
      <c r="E9" s="1" t="s">
        <v>0</v>
      </c>
      <c r="F9" s="1">
        <v>101884</v>
      </c>
      <c r="G9" s="1">
        <v>42084</v>
      </c>
      <c r="H9" s="1">
        <v>59800</v>
      </c>
      <c r="I9" s="1">
        <v>0</v>
      </c>
      <c r="J9" s="1">
        <v>0</v>
      </c>
    </row>
    <row r="10" spans="1:10" ht="19.5" customHeight="1">
      <c r="A10" s="5" t="s">
        <v>82</v>
      </c>
      <c r="B10" s="5"/>
      <c r="C10" s="5"/>
      <c r="D10" s="1"/>
      <c r="E10" s="1" t="s">
        <v>83</v>
      </c>
      <c r="F10" s="1">
        <v>90314</v>
      </c>
      <c r="G10" s="1">
        <v>30514</v>
      </c>
      <c r="H10" s="1">
        <v>59800</v>
      </c>
      <c r="I10" s="1">
        <v>0</v>
      </c>
      <c r="J10" s="1">
        <v>0</v>
      </c>
    </row>
    <row r="11" spans="1:10" ht="19.5" customHeight="1">
      <c r="A11" s="5"/>
      <c r="B11" s="5" t="s">
        <v>84</v>
      </c>
      <c r="C11" s="5"/>
      <c r="D11" s="1"/>
      <c r="E11" s="1" t="s">
        <v>85</v>
      </c>
      <c r="F11" s="1">
        <v>90314</v>
      </c>
      <c r="G11" s="1">
        <v>30514</v>
      </c>
      <c r="H11" s="1">
        <v>59800</v>
      </c>
      <c r="I11" s="1">
        <v>0</v>
      </c>
      <c r="J11" s="1">
        <v>0</v>
      </c>
    </row>
    <row r="12" spans="1:10" ht="19.5" customHeight="1">
      <c r="A12" s="5" t="s">
        <v>86</v>
      </c>
      <c r="B12" s="5" t="s">
        <v>87</v>
      </c>
      <c r="C12" s="5" t="s">
        <v>84</v>
      </c>
      <c r="D12" s="1" t="s">
        <v>88</v>
      </c>
      <c r="E12" s="1" t="s">
        <v>89</v>
      </c>
      <c r="F12" s="1">
        <v>90314</v>
      </c>
      <c r="G12" s="1">
        <v>30514</v>
      </c>
      <c r="H12" s="1">
        <v>59800</v>
      </c>
      <c r="I12" s="1">
        <v>0</v>
      </c>
      <c r="J12" s="1">
        <v>0</v>
      </c>
    </row>
    <row r="13" spans="1:10" ht="19.5" customHeight="1">
      <c r="A13" s="5" t="s">
        <v>90</v>
      </c>
      <c r="B13" s="5"/>
      <c r="C13" s="5"/>
      <c r="D13" s="1"/>
      <c r="E13" s="1" t="s">
        <v>91</v>
      </c>
      <c r="F13" s="1">
        <v>6937</v>
      </c>
      <c r="G13" s="1">
        <v>6937</v>
      </c>
      <c r="H13" s="1">
        <v>0</v>
      </c>
      <c r="I13" s="1">
        <v>0</v>
      </c>
      <c r="J13" s="1">
        <v>0</v>
      </c>
    </row>
    <row r="14" spans="1:10" ht="19.5" customHeight="1">
      <c r="A14" s="5"/>
      <c r="B14" s="5" t="s">
        <v>92</v>
      </c>
      <c r="C14" s="5"/>
      <c r="D14" s="1"/>
      <c r="E14" s="1" t="s">
        <v>93</v>
      </c>
      <c r="F14" s="1">
        <v>6937</v>
      </c>
      <c r="G14" s="1">
        <v>6937</v>
      </c>
      <c r="H14" s="1">
        <v>0</v>
      </c>
      <c r="I14" s="1">
        <v>0</v>
      </c>
      <c r="J14" s="1">
        <v>0</v>
      </c>
    </row>
    <row r="15" spans="1:10" ht="19.5" customHeight="1">
      <c r="A15" s="5" t="s">
        <v>94</v>
      </c>
      <c r="B15" s="5" t="s">
        <v>95</v>
      </c>
      <c r="C15" s="5" t="s">
        <v>92</v>
      </c>
      <c r="D15" s="1" t="s">
        <v>88</v>
      </c>
      <c r="E15" s="1" t="s">
        <v>96</v>
      </c>
      <c r="F15" s="1">
        <v>4955</v>
      </c>
      <c r="G15" s="1">
        <v>4955</v>
      </c>
      <c r="H15" s="1">
        <v>0</v>
      </c>
      <c r="I15" s="1">
        <v>0</v>
      </c>
      <c r="J15" s="1">
        <v>0</v>
      </c>
    </row>
    <row r="16" spans="1:10" ht="19.5" customHeight="1">
      <c r="A16" s="5" t="s">
        <v>94</v>
      </c>
      <c r="B16" s="5" t="s">
        <v>95</v>
      </c>
      <c r="C16" s="5" t="s">
        <v>97</v>
      </c>
      <c r="D16" s="1" t="s">
        <v>88</v>
      </c>
      <c r="E16" s="1" t="s">
        <v>98</v>
      </c>
      <c r="F16" s="1">
        <v>1982</v>
      </c>
      <c r="G16" s="1">
        <v>1982</v>
      </c>
      <c r="H16" s="1">
        <v>0</v>
      </c>
      <c r="I16" s="1">
        <v>0</v>
      </c>
      <c r="J16" s="1">
        <v>0</v>
      </c>
    </row>
    <row r="17" spans="1:10" ht="19.5" customHeight="1">
      <c r="A17" s="5" t="s">
        <v>99</v>
      </c>
      <c r="B17" s="5"/>
      <c r="C17" s="5"/>
      <c r="D17" s="1"/>
      <c r="E17" s="1" t="s">
        <v>100</v>
      </c>
      <c r="F17" s="1">
        <v>1028</v>
      </c>
      <c r="G17" s="1">
        <v>1028</v>
      </c>
      <c r="H17" s="1">
        <v>0</v>
      </c>
      <c r="I17" s="1">
        <v>0</v>
      </c>
      <c r="J17" s="1">
        <v>0</v>
      </c>
    </row>
    <row r="18" spans="1:10" ht="19.5" customHeight="1">
      <c r="A18" s="5"/>
      <c r="B18" s="5" t="s">
        <v>101</v>
      </c>
      <c r="C18" s="5"/>
      <c r="D18" s="1"/>
      <c r="E18" s="1" t="s">
        <v>102</v>
      </c>
      <c r="F18" s="1">
        <v>1028</v>
      </c>
      <c r="G18" s="1">
        <v>1028</v>
      </c>
      <c r="H18" s="1">
        <v>0</v>
      </c>
      <c r="I18" s="1">
        <v>0</v>
      </c>
      <c r="J18" s="1">
        <v>0</v>
      </c>
    </row>
    <row r="19" spans="1:10" ht="19.5" customHeight="1">
      <c r="A19" s="5" t="s">
        <v>103</v>
      </c>
      <c r="B19" s="5" t="s">
        <v>104</v>
      </c>
      <c r="C19" s="5" t="s">
        <v>105</v>
      </c>
      <c r="D19" s="1" t="s">
        <v>88</v>
      </c>
      <c r="E19" s="1" t="s">
        <v>106</v>
      </c>
      <c r="F19" s="1">
        <v>1028</v>
      </c>
      <c r="G19" s="1">
        <v>1028</v>
      </c>
      <c r="H19" s="1">
        <v>0</v>
      </c>
      <c r="I19" s="1">
        <v>0</v>
      </c>
      <c r="J19" s="1">
        <v>0</v>
      </c>
    </row>
    <row r="20" spans="1:10" ht="19.5" customHeight="1">
      <c r="A20" s="5" t="s">
        <v>107</v>
      </c>
      <c r="B20" s="5"/>
      <c r="C20" s="5"/>
      <c r="D20" s="1"/>
      <c r="E20" s="1" t="s">
        <v>108</v>
      </c>
      <c r="F20" s="1">
        <v>3605</v>
      </c>
      <c r="G20" s="1">
        <v>3605</v>
      </c>
      <c r="H20" s="1">
        <v>0</v>
      </c>
      <c r="I20" s="1">
        <v>0</v>
      </c>
      <c r="J20" s="1">
        <v>0</v>
      </c>
    </row>
    <row r="21" spans="1:10" ht="19.5" customHeight="1">
      <c r="A21" s="5"/>
      <c r="B21" s="5" t="s">
        <v>105</v>
      </c>
      <c r="C21" s="5"/>
      <c r="D21" s="1"/>
      <c r="E21" s="1" t="s">
        <v>109</v>
      </c>
      <c r="F21" s="1">
        <v>3605</v>
      </c>
      <c r="G21" s="1">
        <v>3605</v>
      </c>
      <c r="H21" s="1">
        <v>0</v>
      </c>
      <c r="I21" s="1">
        <v>0</v>
      </c>
      <c r="J21" s="1">
        <v>0</v>
      </c>
    </row>
    <row r="22" spans="1:10" ht="19.5" customHeight="1">
      <c r="A22" s="5" t="s">
        <v>110</v>
      </c>
      <c r="B22" s="5" t="s">
        <v>111</v>
      </c>
      <c r="C22" s="5" t="s">
        <v>112</v>
      </c>
      <c r="D22" s="1" t="s">
        <v>88</v>
      </c>
      <c r="E22" s="1" t="s">
        <v>113</v>
      </c>
      <c r="F22" s="1">
        <v>3051</v>
      </c>
      <c r="G22" s="1">
        <v>3051</v>
      </c>
      <c r="H22" s="1">
        <v>0</v>
      </c>
      <c r="I22" s="1">
        <v>0</v>
      </c>
      <c r="J22" s="1">
        <v>0</v>
      </c>
    </row>
    <row r="23" spans="1:10" ht="19.5" customHeight="1">
      <c r="A23" s="5" t="s">
        <v>110</v>
      </c>
      <c r="B23" s="5" t="s">
        <v>111</v>
      </c>
      <c r="C23" s="5" t="s">
        <v>114</v>
      </c>
      <c r="D23" s="1" t="s">
        <v>88</v>
      </c>
      <c r="E23" s="1" t="s">
        <v>115</v>
      </c>
      <c r="F23" s="1">
        <v>554</v>
      </c>
      <c r="G23" s="1">
        <v>554</v>
      </c>
      <c r="H23" s="1">
        <v>0</v>
      </c>
      <c r="I23" s="1">
        <v>0</v>
      </c>
      <c r="J23" s="1">
        <v>0</v>
      </c>
    </row>
  </sheetData>
  <mergeCells count="7">
    <mergeCell ref="I5:I6"/>
    <mergeCell ref="J5:J6"/>
    <mergeCell ref="A3:J3"/>
    <mergeCell ref="A5:D5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L11" sqref="L11"/>
    </sheetView>
  </sheetViews>
  <sheetFormatPr defaultColWidth="9.00390625" defaultRowHeight="14.25"/>
  <cols>
    <col min="1" max="1" width="27.50390625" style="0" customWidth="1"/>
    <col min="2" max="2" width="11.25390625" style="0" customWidth="1"/>
    <col min="3" max="3" width="28.50390625" style="0" customWidth="1"/>
    <col min="8" max="8" width="11.625" style="0" customWidth="1"/>
  </cols>
  <sheetData>
    <row r="1" ht="14.25">
      <c r="A1" t="s">
        <v>124</v>
      </c>
    </row>
    <row r="2" ht="14.25">
      <c r="H2" t="s">
        <v>125</v>
      </c>
    </row>
    <row r="3" spans="1:8" ht="23.25" customHeight="1">
      <c r="A3" s="20" t="s">
        <v>126</v>
      </c>
      <c r="B3" s="20"/>
      <c r="C3" s="20"/>
      <c r="D3" s="20"/>
      <c r="E3" s="20"/>
      <c r="F3" s="20"/>
      <c r="G3" s="20"/>
      <c r="H3" s="20"/>
    </row>
    <row r="4" ht="14.25">
      <c r="H4" t="s">
        <v>6</v>
      </c>
    </row>
    <row r="5" spans="1:8" ht="19.5" customHeight="1">
      <c r="A5" s="1" t="s">
        <v>7</v>
      </c>
      <c r="B5" s="1"/>
      <c r="C5" s="24" t="s">
        <v>8</v>
      </c>
      <c r="D5" s="25"/>
      <c r="E5" s="25"/>
      <c r="F5" s="25"/>
      <c r="G5" s="25"/>
      <c r="H5" s="26"/>
    </row>
    <row r="6" spans="1:8" s="11" customFormat="1" ht="29.25" customHeight="1">
      <c r="A6" s="12" t="s">
        <v>9</v>
      </c>
      <c r="B6" s="12" t="s">
        <v>10</v>
      </c>
      <c r="C6" s="12" t="s">
        <v>9</v>
      </c>
      <c r="D6" s="12" t="s">
        <v>59</v>
      </c>
      <c r="E6" s="12" t="s">
        <v>127</v>
      </c>
      <c r="F6" s="12" t="s">
        <v>128</v>
      </c>
      <c r="G6" s="12" t="s">
        <v>129</v>
      </c>
      <c r="H6" s="12" t="s">
        <v>130</v>
      </c>
    </row>
    <row r="7" spans="1:8" ht="19.5" customHeight="1">
      <c r="A7" s="1" t="s">
        <v>131</v>
      </c>
      <c r="B7" s="1"/>
      <c r="C7" s="1" t="s">
        <v>132</v>
      </c>
      <c r="D7" s="1"/>
      <c r="E7" s="1"/>
      <c r="F7" s="1"/>
      <c r="G7" s="1"/>
      <c r="H7" s="1"/>
    </row>
    <row r="8" spans="1:8" ht="19.5" customHeight="1">
      <c r="A8" s="1" t="s">
        <v>133</v>
      </c>
      <c r="B8" s="1">
        <v>101884</v>
      </c>
      <c r="C8" s="1" t="s">
        <v>134</v>
      </c>
      <c r="D8" s="1">
        <v>90314</v>
      </c>
      <c r="E8" s="1">
        <v>90314</v>
      </c>
      <c r="F8" s="1">
        <v>0</v>
      </c>
      <c r="G8" s="1"/>
      <c r="H8" s="1">
        <v>0</v>
      </c>
    </row>
    <row r="9" spans="1:8" ht="19.5" customHeight="1">
      <c r="A9" s="1" t="s">
        <v>135</v>
      </c>
      <c r="B9" s="1">
        <v>0</v>
      </c>
      <c r="C9" s="1" t="s">
        <v>136</v>
      </c>
      <c r="D9" s="1">
        <v>0</v>
      </c>
      <c r="E9" s="1">
        <v>0</v>
      </c>
      <c r="F9" s="1">
        <v>0</v>
      </c>
      <c r="G9" s="1"/>
      <c r="H9" s="1">
        <v>0</v>
      </c>
    </row>
    <row r="10" spans="1:8" ht="19.5" customHeight="1">
      <c r="A10" s="1" t="s">
        <v>137</v>
      </c>
      <c r="B10" s="1"/>
      <c r="C10" s="1" t="s">
        <v>138</v>
      </c>
      <c r="D10" s="1">
        <v>0</v>
      </c>
      <c r="E10" s="1">
        <v>0</v>
      </c>
      <c r="F10" s="1">
        <v>0</v>
      </c>
      <c r="G10" s="1"/>
      <c r="H10" s="1">
        <v>0</v>
      </c>
    </row>
    <row r="11" spans="1:8" ht="19.5" customHeight="1">
      <c r="A11" s="1" t="s">
        <v>139</v>
      </c>
      <c r="B11" s="1"/>
      <c r="C11" s="1" t="s">
        <v>140</v>
      </c>
      <c r="D11" s="1">
        <v>0</v>
      </c>
      <c r="E11" s="1">
        <v>0</v>
      </c>
      <c r="F11" s="1">
        <v>0</v>
      </c>
      <c r="G11" s="1"/>
      <c r="H11" s="1">
        <v>0</v>
      </c>
    </row>
    <row r="12" spans="1:8" ht="19.5" customHeight="1">
      <c r="A12" s="1" t="s">
        <v>133</v>
      </c>
      <c r="B12" s="1"/>
      <c r="C12" s="1" t="s">
        <v>141</v>
      </c>
      <c r="D12" s="1">
        <v>0</v>
      </c>
      <c r="E12" s="1">
        <v>0</v>
      </c>
      <c r="F12" s="1">
        <v>0</v>
      </c>
      <c r="G12" s="1"/>
      <c r="H12" s="1">
        <v>0</v>
      </c>
    </row>
    <row r="13" spans="1:8" ht="19.5" customHeight="1">
      <c r="A13" s="1" t="s">
        <v>135</v>
      </c>
      <c r="B13" s="1"/>
      <c r="C13" s="1" t="s">
        <v>142</v>
      </c>
      <c r="D13" s="1">
        <v>0</v>
      </c>
      <c r="E13" s="1">
        <v>0</v>
      </c>
      <c r="F13" s="1">
        <v>0</v>
      </c>
      <c r="G13" s="1"/>
      <c r="H13" s="1">
        <v>0</v>
      </c>
    </row>
    <row r="14" spans="1:8" ht="19.5" customHeight="1">
      <c r="A14" s="1" t="s">
        <v>137</v>
      </c>
      <c r="B14" s="1"/>
      <c r="C14" s="1" t="s">
        <v>143</v>
      </c>
      <c r="D14" s="1">
        <v>0</v>
      </c>
      <c r="E14" s="1">
        <v>0</v>
      </c>
      <c r="F14" s="1">
        <v>0</v>
      </c>
      <c r="G14" s="1"/>
      <c r="H14" s="1">
        <v>0</v>
      </c>
    </row>
    <row r="15" spans="1:8" ht="19.5" customHeight="1">
      <c r="A15" s="1" t="s">
        <v>144</v>
      </c>
      <c r="B15" s="1"/>
      <c r="C15" s="1" t="s">
        <v>145</v>
      </c>
      <c r="D15" s="1">
        <v>6937</v>
      </c>
      <c r="E15" s="1">
        <v>6937</v>
      </c>
      <c r="F15" s="1">
        <v>0</v>
      </c>
      <c r="G15" s="1"/>
      <c r="H15" s="1">
        <v>0</v>
      </c>
    </row>
    <row r="16" spans="1:8" ht="19.5" customHeight="1">
      <c r="A16" s="1"/>
      <c r="B16" s="1"/>
      <c r="C16" s="1" t="s">
        <v>146</v>
      </c>
      <c r="D16" s="1">
        <v>0</v>
      </c>
      <c r="E16" s="1">
        <v>0</v>
      </c>
      <c r="F16" s="1">
        <v>0</v>
      </c>
      <c r="G16" s="1"/>
      <c r="H16" s="1">
        <v>0</v>
      </c>
    </row>
    <row r="17" spans="1:8" ht="19.5" customHeight="1">
      <c r="A17" s="1"/>
      <c r="B17" s="1"/>
      <c r="C17" s="1" t="s">
        <v>147</v>
      </c>
      <c r="D17" s="1">
        <v>1028</v>
      </c>
      <c r="E17" s="1">
        <v>1028</v>
      </c>
      <c r="F17" s="1">
        <v>0</v>
      </c>
      <c r="G17" s="1"/>
      <c r="H17" s="1">
        <v>0</v>
      </c>
    </row>
    <row r="18" spans="1:8" ht="19.5" customHeight="1">
      <c r="A18" s="1"/>
      <c r="B18" s="1"/>
      <c r="C18" s="1" t="s">
        <v>148</v>
      </c>
      <c r="D18" s="1">
        <v>0</v>
      </c>
      <c r="E18" s="1">
        <v>0</v>
      </c>
      <c r="F18" s="1">
        <v>0</v>
      </c>
      <c r="G18" s="1"/>
      <c r="H18" s="1">
        <v>0</v>
      </c>
    </row>
    <row r="19" spans="1:8" ht="19.5" customHeight="1">
      <c r="A19" s="1"/>
      <c r="B19" s="1"/>
      <c r="C19" s="1" t="s">
        <v>149</v>
      </c>
      <c r="D19" s="1">
        <v>0</v>
      </c>
      <c r="E19" s="1">
        <v>0</v>
      </c>
      <c r="F19" s="1">
        <v>0</v>
      </c>
      <c r="G19" s="1"/>
      <c r="H19" s="1">
        <v>0</v>
      </c>
    </row>
    <row r="20" spans="1:8" ht="19.5" customHeight="1">
      <c r="A20" s="1"/>
      <c r="B20" s="1"/>
      <c r="C20" s="1" t="s">
        <v>150</v>
      </c>
      <c r="D20" s="1">
        <v>0</v>
      </c>
      <c r="E20" s="1">
        <v>0</v>
      </c>
      <c r="F20" s="1">
        <v>0</v>
      </c>
      <c r="G20" s="1"/>
      <c r="H20" s="1">
        <v>0</v>
      </c>
    </row>
    <row r="21" spans="1:8" ht="19.5" customHeight="1">
      <c r="A21" s="1"/>
      <c r="B21" s="1"/>
      <c r="C21" s="1" t="s">
        <v>151</v>
      </c>
      <c r="D21" s="1">
        <v>0</v>
      </c>
      <c r="E21" s="1">
        <v>0</v>
      </c>
      <c r="F21" s="1">
        <v>0</v>
      </c>
      <c r="G21" s="1"/>
      <c r="H21" s="1">
        <v>0</v>
      </c>
    </row>
    <row r="22" spans="1:8" ht="19.5" customHeight="1">
      <c r="A22" s="1"/>
      <c r="B22" s="1"/>
      <c r="C22" s="1" t="s">
        <v>152</v>
      </c>
      <c r="D22" s="1">
        <v>0</v>
      </c>
      <c r="E22" s="1">
        <v>0</v>
      </c>
      <c r="F22" s="1">
        <v>0</v>
      </c>
      <c r="G22" s="1"/>
      <c r="H22" s="1">
        <v>0</v>
      </c>
    </row>
    <row r="23" spans="1:8" ht="19.5" customHeight="1">
      <c r="A23" s="1"/>
      <c r="B23" s="1"/>
      <c r="C23" s="1" t="s">
        <v>153</v>
      </c>
      <c r="D23" s="1">
        <v>0</v>
      </c>
      <c r="E23" s="1">
        <v>0</v>
      </c>
      <c r="F23" s="1">
        <v>0</v>
      </c>
      <c r="G23" s="1"/>
      <c r="H23" s="1">
        <v>0</v>
      </c>
    </row>
    <row r="24" spans="1:8" ht="19.5" customHeight="1">
      <c r="A24" s="1"/>
      <c r="B24" s="1"/>
      <c r="C24" s="1" t="s">
        <v>154</v>
      </c>
      <c r="D24" s="1">
        <v>0</v>
      </c>
      <c r="E24" s="1">
        <v>0</v>
      </c>
      <c r="F24" s="1">
        <v>0</v>
      </c>
      <c r="G24" s="1"/>
      <c r="H24" s="1">
        <v>0</v>
      </c>
    </row>
    <row r="25" spans="1:8" ht="19.5" customHeight="1">
      <c r="A25" s="1"/>
      <c r="B25" s="1"/>
      <c r="C25" s="1" t="s">
        <v>155</v>
      </c>
      <c r="D25" s="1">
        <v>0</v>
      </c>
      <c r="E25" s="1">
        <v>0</v>
      </c>
      <c r="F25" s="1">
        <v>0</v>
      </c>
      <c r="G25" s="1"/>
      <c r="H25" s="1">
        <v>0</v>
      </c>
    </row>
    <row r="26" spans="1:8" ht="19.5" customHeight="1">
      <c r="A26" s="1"/>
      <c r="B26" s="1"/>
      <c r="C26" s="1" t="s">
        <v>156</v>
      </c>
      <c r="D26" s="1">
        <v>0</v>
      </c>
      <c r="E26" s="1">
        <v>0</v>
      </c>
      <c r="F26" s="1">
        <v>0</v>
      </c>
      <c r="G26" s="1"/>
      <c r="H26" s="1">
        <v>0</v>
      </c>
    </row>
    <row r="27" spans="1:8" ht="19.5" customHeight="1">
      <c r="A27" s="1"/>
      <c r="B27" s="1"/>
      <c r="C27" s="1" t="s">
        <v>157</v>
      </c>
      <c r="D27" s="1">
        <v>3605</v>
      </c>
      <c r="E27" s="1">
        <v>3605</v>
      </c>
      <c r="F27" s="1">
        <v>0</v>
      </c>
      <c r="G27" s="1"/>
      <c r="H27" s="1">
        <v>0</v>
      </c>
    </row>
    <row r="28" spans="1:8" ht="19.5" customHeight="1">
      <c r="A28" s="1"/>
      <c r="B28" s="1"/>
      <c r="C28" s="1" t="s">
        <v>158</v>
      </c>
      <c r="D28" s="1">
        <v>0</v>
      </c>
      <c r="E28" s="1">
        <v>0</v>
      </c>
      <c r="F28" s="1">
        <v>0</v>
      </c>
      <c r="G28" s="1"/>
      <c r="H28" s="1">
        <v>0</v>
      </c>
    </row>
    <row r="29" spans="1:8" ht="19.5" customHeight="1">
      <c r="A29" s="1"/>
      <c r="B29" s="1"/>
      <c r="C29" s="1" t="s">
        <v>159</v>
      </c>
      <c r="D29" s="1">
        <v>0</v>
      </c>
      <c r="E29" s="1">
        <v>0</v>
      </c>
      <c r="F29" s="1">
        <v>0</v>
      </c>
      <c r="G29" s="1"/>
      <c r="H29" s="1">
        <v>0</v>
      </c>
    </row>
    <row r="30" spans="1:8" ht="19.5" customHeight="1">
      <c r="A30" s="1"/>
      <c r="B30" s="1"/>
      <c r="C30" s="1" t="s">
        <v>160</v>
      </c>
      <c r="D30" s="1">
        <v>0</v>
      </c>
      <c r="E30" s="1">
        <v>0</v>
      </c>
      <c r="F30" s="1">
        <v>0</v>
      </c>
      <c r="G30" s="1"/>
      <c r="H30" s="1">
        <v>0</v>
      </c>
    </row>
    <row r="31" spans="1:8" ht="19.5" customHeight="1">
      <c r="A31" s="1"/>
      <c r="B31" s="1"/>
      <c r="C31" s="1" t="s">
        <v>161</v>
      </c>
      <c r="D31" s="1">
        <v>0</v>
      </c>
      <c r="E31" s="1">
        <v>0</v>
      </c>
      <c r="F31" s="1">
        <v>0</v>
      </c>
      <c r="G31" s="1"/>
      <c r="H31" s="1">
        <v>0</v>
      </c>
    </row>
    <row r="32" spans="1:8" ht="19.5" customHeight="1">
      <c r="A32" s="1"/>
      <c r="B32" s="1"/>
      <c r="C32" s="1" t="s">
        <v>162</v>
      </c>
      <c r="D32" s="1">
        <v>0</v>
      </c>
      <c r="E32" s="1">
        <v>0</v>
      </c>
      <c r="F32" s="1">
        <v>0</v>
      </c>
      <c r="G32" s="1"/>
      <c r="H32" s="1">
        <v>0</v>
      </c>
    </row>
    <row r="33" spans="1:8" ht="19.5" customHeight="1">
      <c r="A33" s="1"/>
      <c r="B33" s="1"/>
      <c r="C33" s="1" t="s">
        <v>163</v>
      </c>
      <c r="D33" s="1">
        <v>0</v>
      </c>
      <c r="E33" s="1">
        <v>0</v>
      </c>
      <c r="F33" s="1">
        <v>0</v>
      </c>
      <c r="G33" s="1"/>
      <c r="H33" s="1">
        <v>0</v>
      </c>
    </row>
    <row r="34" spans="1:8" ht="19.5" customHeight="1">
      <c r="A34" s="1"/>
      <c r="B34" s="1"/>
      <c r="C34" s="1" t="s">
        <v>164</v>
      </c>
      <c r="D34" s="1">
        <v>0</v>
      </c>
      <c r="E34" s="1">
        <v>0</v>
      </c>
      <c r="F34" s="1">
        <v>0</v>
      </c>
      <c r="G34" s="1"/>
      <c r="H34" s="1">
        <v>0</v>
      </c>
    </row>
    <row r="35" spans="1:8" ht="19.5" customHeight="1">
      <c r="A35" s="1"/>
      <c r="B35" s="1"/>
      <c r="C35" s="1" t="s">
        <v>165</v>
      </c>
      <c r="D35" s="1">
        <v>0</v>
      </c>
      <c r="E35" s="1">
        <v>0</v>
      </c>
      <c r="F35" s="1">
        <v>0</v>
      </c>
      <c r="G35" s="1"/>
      <c r="H35" s="1">
        <v>0</v>
      </c>
    </row>
    <row r="36" spans="1:8" ht="19.5" customHeight="1">
      <c r="A36" s="1"/>
      <c r="B36" s="1"/>
      <c r="C36" s="1" t="s">
        <v>166</v>
      </c>
      <c r="D36" s="1"/>
      <c r="E36" s="1"/>
      <c r="F36" s="1"/>
      <c r="G36" s="1"/>
      <c r="H36" s="1"/>
    </row>
    <row r="37" spans="1:8" ht="19.5" customHeight="1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 t="s">
        <v>53</v>
      </c>
      <c r="B38" s="1">
        <v>101884</v>
      </c>
      <c r="C38" s="1" t="s">
        <v>54</v>
      </c>
      <c r="D38" s="1">
        <f>SUM(D8:D35)</f>
        <v>101884</v>
      </c>
      <c r="E38" s="1">
        <f>SUM(E8:E35)</f>
        <v>101884</v>
      </c>
      <c r="F38" s="1">
        <f>SUM(F8:F35)</f>
        <v>0</v>
      </c>
      <c r="G38" s="1"/>
      <c r="H38" s="1">
        <f>SUM(H8:H35)</f>
        <v>0</v>
      </c>
    </row>
  </sheetData>
  <mergeCells count="2">
    <mergeCell ref="A3:H3"/>
    <mergeCell ref="C5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23"/>
  <sheetViews>
    <sheetView workbookViewId="0" topLeftCell="CT1">
      <selection activeCell="DI7" sqref="DI7"/>
    </sheetView>
  </sheetViews>
  <sheetFormatPr defaultColWidth="9.00390625" defaultRowHeight="14.25"/>
  <cols>
    <col min="1" max="1" width="8.625" style="0" customWidth="1"/>
    <col min="2" max="2" width="4.50390625" style="0" customWidth="1"/>
    <col min="3" max="3" width="4.875" style="0" customWidth="1"/>
    <col min="5" max="5" width="38.625" style="0" customWidth="1"/>
    <col min="106" max="106" width="12.375" style="0" customWidth="1"/>
    <col min="110" max="110" width="11.00390625" style="0" customWidth="1"/>
  </cols>
  <sheetData>
    <row r="1" ht="14.25">
      <c r="A1" t="s">
        <v>167</v>
      </c>
    </row>
    <row r="2" ht="14.25">
      <c r="DF2" t="s">
        <v>168</v>
      </c>
    </row>
    <row r="3" spans="1:110" ht="20.25">
      <c r="A3" s="20" t="s">
        <v>169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</row>
    <row r="4" ht="14.25">
      <c r="DF4" t="s">
        <v>6</v>
      </c>
    </row>
    <row r="5" spans="1:110" ht="19.5" customHeight="1">
      <c r="A5" s="24" t="s">
        <v>58</v>
      </c>
      <c r="B5" s="25"/>
      <c r="C5" s="25"/>
      <c r="D5" s="25"/>
      <c r="E5" s="26"/>
      <c r="F5" s="1" t="s">
        <v>59</v>
      </c>
      <c r="G5" s="24" t="s">
        <v>170</v>
      </c>
      <c r="H5" s="25"/>
      <c r="I5" s="25"/>
      <c r="J5" s="25"/>
      <c r="K5" s="25"/>
      <c r="L5" s="25"/>
      <c r="M5" s="25"/>
      <c r="N5" s="25"/>
      <c r="O5" s="25"/>
      <c r="P5" s="26"/>
      <c r="Q5" s="24" t="s">
        <v>171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6"/>
      <c r="AS5" s="24" t="s">
        <v>172</v>
      </c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6"/>
      <c r="BJ5" s="24" t="s">
        <v>173</v>
      </c>
      <c r="BK5" s="25"/>
      <c r="BL5" s="25"/>
      <c r="BM5" s="25"/>
      <c r="BN5" s="26"/>
      <c r="BO5" s="24" t="s">
        <v>174</v>
      </c>
      <c r="BP5" s="25"/>
      <c r="BQ5" s="26"/>
      <c r="BR5" s="24" t="s">
        <v>175</v>
      </c>
      <c r="BS5" s="25"/>
      <c r="BT5" s="26"/>
      <c r="BU5" s="24" t="s">
        <v>176</v>
      </c>
      <c r="BV5" s="25"/>
      <c r="BW5" s="26"/>
      <c r="BX5" s="24" t="s">
        <v>177</v>
      </c>
      <c r="BY5" s="25"/>
      <c r="BZ5" s="25"/>
      <c r="CA5" s="25"/>
      <c r="CB5" s="25"/>
      <c r="CC5" s="25"/>
      <c r="CD5" s="25"/>
      <c r="CE5" s="25"/>
      <c r="CF5" s="25"/>
      <c r="CG5" s="25"/>
      <c r="CH5" s="26"/>
      <c r="CI5" s="24" t="s">
        <v>178</v>
      </c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6"/>
      <c r="CY5" s="24" t="s">
        <v>179</v>
      </c>
      <c r="CZ5" s="25"/>
      <c r="DA5" s="25"/>
      <c r="DB5" s="25"/>
      <c r="DC5" s="25"/>
      <c r="DD5" s="25"/>
      <c r="DE5" s="25"/>
      <c r="DF5" s="26"/>
    </row>
    <row r="6" spans="1:110" ht="19.5" customHeight="1">
      <c r="A6" s="1" t="s">
        <v>69</v>
      </c>
      <c r="B6" s="1"/>
      <c r="C6" s="1"/>
      <c r="D6" s="1" t="s">
        <v>70</v>
      </c>
      <c r="E6" s="1" t="s">
        <v>123</v>
      </c>
      <c r="F6" s="1"/>
      <c r="G6" s="1" t="s">
        <v>74</v>
      </c>
      <c r="H6" s="1" t="s">
        <v>180</v>
      </c>
      <c r="I6" s="1" t="s">
        <v>181</v>
      </c>
      <c r="J6" s="1" t="s">
        <v>182</v>
      </c>
      <c r="K6" s="1" t="s">
        <v>183</v>
      </c>
      <c r="L6" s="1" t="s">
        <v>184</v>
      </c>
      <c r="M6" s="1" t="s">
        <v>185</v>
      </c>
      <c r="N6" s="1" t="s">
        <v>186</v>
      </c>
      <c r="O6" s="1" t="s">
        <v>187</v>
      </c>
      <c r="P6" s="1" t="s">
        <v>188</v>
      </c>
      <c r="Q6" s="1" t="s">
        <v>74</v>
      </c>
      <c r="R6" s="1" t="s">
        <v>189</v>
      </c>
      <c r="S6" s="1" t="s">
        <v>190</v>
      </c>
      <c r="T6" s="1" t="s">
        <v>191</v>
      </c>
      <c r="U6" s="1" t="s">
        <v>192</v>
      </c>
      <c r="V6" s="1" t="s">
        <v>193</v>
      </c>
      <c r="W6" s="1" t="s">
        <v>194</v>
      </c>
      <c r="X6" s="1" t="s">
        <v>195</v>
      </c>
      <c r="Y6" s="1" t="s">
        <v>196</v>
      </c>
      <c r="Z6" s="1" t="s">
        <v>197</v>
      </c>
      <c r="AA6" s="1" t="s">
        <v>198</v>
      </c>
      <c r="AB6" s="1" t="s">
        <v>199</v>
      </c>
      <c r="AC6" s="1" t="s">
        <v>200</v>
      </c>
      <c r="AD6" s="1" t="s">
        <v>201</v>
      </c>
      <c r="AE6" s="1" t="s">
        <v>202</v>
      </c>
      <c r="AF6" s="1" t="s">
        <v>203</v>
      </c>
      <c r="AG6" s="1" t="s">
        <v>204</v>
      </c>
      <c r="AH6" s="1" t="s">
        <v>205</v>
      </c>
      <c r="AI6" s="1" t="s">
        <v>206</v>
      </c>
      <c r="AJ6" s="1" t="s">
        <v>207</v>
      </c>
      <c r="AK6" s="1" t="s">
        <v>208</v>
      </c>
      <c r="AL6" s="1" t="s">
        <v>209</v>
      </c>
      <c r="AM6" s="1" t="s">
        <v>210</v>
      </c>
      <c r="AN6" s="1" t="s">
        <v>211</v>
      </c>
      <c r="AO6" s="1" t="s">
        <v>212</v>
      </c>
      <c r="AP6" s="1" t="s">
        <v>213</v>
      </c>
      <c r="AQ6" s="1" t="s">
        <v>214</v>
      </c>
      <c r="AR6" s="1" t="s">
        <v>215</v>
      </c>
      <c r="AS6" s="1" t="s">
        <v>74</v>
      </c>
      <c r="AT6" s="1" t="s">
        <v>216</v>
      </c>
      <c r="AU6" s="1" t="s">
        <v>217</v>
      </c>
      <c r="AV6" s="1" t="s">
        <v>218</v>
      </c>
      <c r="AW6" s="1" t="s">
        <v>219</v>
      </c>
      <c r="AX6" s="1" t="s">
        <v>220</v>
      </c>
      <c r="AY6" s="1" t="s">
        <v>221</v>
      </c>
      <c r="AZ6" s="1" t="s">
        <v>222</v>
      </c>
      <c r="BA6" s="1" t="s">
        <v>223</v>
      </c>
      <c r="BB6" s="1" t="s">
        <v>224</v>
      </c>
      <c r="BC6" s="1" t="s">
        <v>225</v>
      </c>
      <c r="BD6" s="1" t="s">
        <v>226</v>
      </c>
      <c r="BE6" s="1" t="s">
        <v>227</v>
      </c>
      <c r="BF6" s="1" t="s">
        <v>228</v>
      </c>
      <c r="BG6" s="1" t="s">
        <v>229</v>
      </c>
      <c r="BH6" s="1" t="s">
        <v>230</v>
      </c>
      <c r="BI6" s="1" t="s">
        <v>231</v>
      </c>
      <c r="BJ6" s="1" t="s">
        <v>74</v>
      </c>
      <c r="BK6" s="1" t="s">
        <v>232</v>
      </c>
      <c r="BL6" s="1" t="s">
        <v>233</v>
      </c>
      <c r="BM6" s="1" t="s">
        <v>234</v>
      </c>
      <c r="BN6" s="1" t="s">
        <v>235</v>
      </c>
      <c r="BO6" s="1" t="s">
        <v>74</v>
      </c>
      <c r="BP6" s="1" t="s">
        <v>236</v>
      </c>
      <c r="BQ6" s="1" t="s">
        <v>237</v>
      </c>
      <c r="BR6" s="1" t="s">
        <v>74</v>
      </c>
      <c r="BS6" s="1" t="s">
        <v>238</v>
      </c>
      <c r="BT6" s="1" t="s">
        <v>239</v>
      </c>
      <c r="BU6" s="1" t="s">
        <v>74</v>
      </c>
      <c r="BV6" s="1" t="s">
        <v>240</v>
      </c>
      <c r="BW6" s="1" t="s">
        <v>241</v>
      </c>
      <c r="BX6" s="1" t="s">
        <v>74</v>
      </c>
      <c r="BY6" s="1" t="s">
        <v>242</v>
      </c>
      <c r="BZ6" s="1" t="s">
        <v>243</v>
      </c>
      <c r="CA6" s="1" t="s">
        <v>244</v>
      </c>
      <c r="CB6" s="1" t="s">
        <v>245</v>
      </c>
      <c r="CC6" s="1" t="s">
        <v>246</v>
      </c>
      <c r="CD6" s="1" t="s">
        <v>247</v>
      </c>
      <c r="CE6" s="1" t="s">
        <v>248</v>
      </c>
      <c r="CF6" s="1" t="s">
        <v>249</v>
      </c>
      <c r="CG6" s="1" t="s">
        <v>250</v>
      </c>
      <c r="CH6" s="1" t="s">
        <v>251</v>
      </c>
      <c r="CI6" s="1" t="s">
        <v>74</v>
      </c>
      <c r="CJ6" s="1" t="s">
        <v>242</v>
      </c>
      <c r="CK6" s="1" t="s">
        <v>243</v>
      </c>
      <c r="CL6" s="1" t="s">
        <v>244</v>
      </c>
      <c r="CM6" s="1" t="s">
        <v>245</v>
      </c>
      <c r="CN6" s="1" t="s">
        <v>246</v>
      </c>
      <c r="CO6" s="1" t="s">
        <v>247</v>
      </c>
      <c r="CP6" s="1" t="s">
        <v>248</v>
      </c>
      <c r="CQ6" s="1" t="s">
        <v>252</v>
      </c>
      <c r="CR6" s="1" t="s">
        <v>253</v>
      </c>
      <c r="CS6" s="1" t="s">
        <v>254</v>
      </c>
      <c r="CT6" s="1" t="s">
        <v>255</v>
      </c>
      <c r="CU6" s="1" t="s">
        <v>249</v>
      </c>
      <c r="CV6" s="1" t="s">
        <v>250</v>
      </c>
      <c r="CW6" s="1" t="s">
        <v>256</v>
      </c>
      <c r="CX6" s="1" t="s">
        <v>178</v>
      </c>
      <c r="CY6" s="1" t="s">
        <v>74</v>
      </c>
      <c r="CZ6" s="1" t="s">
        <v>257</v>
      </c>
      <c r="DA6" s="1" t="s">
        <v>258</v>
      </c>
      <c r="DB6" s="1" t="s">
        <v>259</v>
      </c>
      <c r="DC6" s="1" t="s">
        <v>260</v>
      </c>
      <c r="DD6" s="1" t="s">
        <v>261</v>
      </c>
      <c r="DE6" s="1" t="s">
        <v>262</v>
      </c>
      <c r="DF6" s="1" t="s">
        <v>179</v>
      </c>
    </row>
    <row r="7" spans="1:110" ht="19.5" customHeight="1">
      <c r="A7" s="1" t="s">
        <v>78</v>
      </c>
      <c r="B7" s="1" t="s">
        <v>79</v>
      </c>
      <c r="C7" s="1" t="s">
        <v>80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9.5" customHeight="1">
      <c r="A8" s="1"/>
      <c r="B8" s="1"/>
      <c r="C8" s="1"/>
      <c r="D8" s="1"/>
      <c r="E8" s="1" t="s">
        <v>59</v>
      </c>
      <c r="F8" s="1">
        <v>101884</v>
      </c>
      <c r="G8" s="1">
        <v>33449</v>
      </c>
      <c r="H8" s="1">
        <v>10361</v>
      </c>
      <c r="I8" s="1">
        <v>1605</v>
      </c>
      <c r="J8" s="1">
        <v>0</v>
      </c>
      <c r="K8" s="1">
        <v>1090</v>
      </c>
      <c r="L8" s="1">
        <v>0</v>
      </c>
      <c r="M8" s="1">
        <v>13456</v>
      </c>
      <c r="N8" s="1">
        <v>4955</v>
      </c>
      <c r="O8" s="1">
        <v>1982</v>
      </c>
      <c r="P8" s="1">
        <v>0</v>
      </c>
      <c r="Q8" s="1">
        <v>64830</v>
      </c>
      <c r="R8" s="1">
        <v>1748</v>
      </c>
      <c r="S8" s="1">
        <v>0</v>
      </c>
      <c r="T8" s="1">
        <v>1000</v>
      </c>
      <c r="U8" s="1">
        <v>0</v>
      </c>
      <c r="V8" s="1">
        <v>0</v>
      </c>
      <c r="W8" s="1">
        <v>1500</v>
      </c>
      <c r="X8" s="1">
        <v>500</v>
      </c>
      <c r="Y8" s="1">
        <v>0</v>
      </c>
      <c r="Z8" s="1">
        <v>0</v>
      </c>
      <c r="AA8" s="1">
        <v>1000</v>
      </c>
      <c r="AB8" s="1">
        <v>0</v>
      </c>
      <c r="AC8" s="1">
        <v>12200</v>
      </c>
      <c r="AD8" s="1">
        <v>1800</v>
      </c>
      <c r="AE8" s="1">
        <v>500</v>
      </c>
      <c r="AF8" s="1">
        <v>900</v>
      </c>
      <c r="AG8" s="1">
        <v>180</v>
      </c>
      <c r="AH8" s="1">
        <v>0</v>
      </c>
      <c r="AI8" s="1">
        <v>0</v>
      </c>
      <c r="AJ8" s="1">
        <v>0</v>
      </c>
      <c r="AK8" s="1">
        <v>6200</v>
      </c>
      <c r="AL8" s="1">
        <v>0</v>
      </c>
      <c r="AM8" s="1">
        <v>0</v>
      </c>
      <c r="AN8" s="1">
        <v>622</v>
      </c>
      <c r="AO8" s="1">
        <v>2280</v>
      </c>
      <c r="AP8" s="1">
        <v>0</v>
      </c>
      <c r="AQ8" s="1">
        <v>0</v>
      </c>
      <c r="AR8" s="1">
        <v>34400</v>
      </c>
      <c r="AS8" s="1">
        <v>3605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3051</v>
      </c>
      <c r="BE8" s="1">
        <v>0</v>
      </c>
      <c r="BF8" s="1">
        <v>554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</row>
    <row r="9" spans="1:110" ht="19.5" customHeight="1">
      <c r="A9" s="1"/>
      <c r="B9" s="1"/>
      <c r="C9" s="1"/>
      <c r="D9" s="1" t="s">
        <v>81</v>
      </c>
      <c r="E9" s="1" t="s">
        <v>0</v>
      </c>
      <c r="F9" s="1">
        <v>101884</v>
      </c>
      <c r="G9" s="1">
        <v>33449</v>
      </c>
      <c r="H9" s="1">
        <v>10361</v>
      </c>
      <c r="I9" s="1">
        <v>1605</v>
      </c>
      <c r="J9" s="1">
        <v>0</v>
      </c>
      <c r="K9" s="1">
        <v>1090</v>
      </c>
      <c r="L9" s="1">
        <v>0</v>
      </c>
      <c r="M9" s="1">
        <v>13456</v>
      </c>
      <c r="N9" s="1">
        <v>4955</v>
      </c>
      <c r="O9" s="1">
        <v>1982</v>
      </c>
      <c r="P9" s="1">
        <v>0</v>
      </c>
      <c r="Q9" s="1">
        <v>64830</v>
      </c>
      <c r="R9" s="1">
        <v>1748</v>
      </c>
      <c r="S9" s="1">
        <v>0</v>
      </c>
      <c r="T9" s="1">
        <v>1000</v>
      </c>
      <c r="U9" s="1">
        <v>0</v>
      </c>
      <c r="V9" s="1">
        <v>0</v>
      </c>
      <c r="W9" s="1">
        <v>1500</v>
      </c>
      <c r="X9" s="1">
        <v>500</v>
      </c>
      <c r="Y9" s="1">
        <v>0</v>
      </c>
      <c r="Z9" s="1">
        <v>0</v>
      </c>
      <c r="AA9" s="1">
        <v>1000</v>
      </c>
      <c r="AB9" s="1">
        <v>0</v>
      </c>
      <c r="AC9" s="1">
        <v>12200</v>
      </c>
      <c r="AD9" s="1">
        <v>1800</v>
      </c>
      <c r="AE9" s="1">
        <v>500</v>
      </c>
      <c r="AF9" s="1">
        <v>900</v>
      </c>
      <c r="AG9" s="1">
        <v>180</v>
      </c>
      <c r="AH9" s="1">
        <v>0</v>
      </c>
      <c r="AI9" s="1">
        <v>0</v>
      </c>
      <c r="AJ9" s="1">
        <v>0</v>
      </c>
      <c r="AK9" s="1">
        <v>6200</v>
      </c>
      <c r="AL9" s="1">
        <v>0</v>
      </c>
      <c r="AM9" s="1">
        <v>0</v>
      </c>
      <c r="AN9" s="1">
        <v>622</v>
      </c>
      <c r="AO9" s="1">
        <v>2280</v>
      </c>
      <c r="AP9" s="1">
        <v>0</v>
      </c>
      <c r="AQ9" s="1">
        <v>0</v>
      </c>
      <c r="AR9" s="1">
        <v>34400</v>
      </c>
      <c r="AS9" s="1">
        <v>3605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3051</v>
      </c>
      <c r="BE9" s="1">
        <v>0</v>
      </c>
      <c r="BF9" s="1">
        <v>554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</row>
    <row r="10" spans="1:110" ht="19.5" customHeight="1">
      <c r="A10" s="1" t="s">
        <v>82</v>
      </c>
      <c r="B10" s="1"/>
      <c r="C10" s="1"/>
      <c r="D10" s="1"/>
      <c r="E10" s="1" t="s">
        <v>83</v>
      </c>
      <c r="F10" s="1">
        <v>90314</v>
      </c>
      <c r="G10" s="1">
        <v>25484</v>
      </c>
      <c r="H10" s="1">
        <v>10361</v>
      </c>
      <c r="I10" s="1">
        <v>1605</v>
      </c>
      <c r="J10" s="1">
        <v>0</v>
      </c>
      <c r="K10" s="1">
        <v>62</v>
      </c>
      <c r="L10" s="1">
        <v>0</v>
      </c>
      <c r="M10" s="1">
        <v>13456</v>
      </c>
      <c r="N10" s="1">
        <v>0</v>
      </c>
      <c r="O10" s="1">
        <v>0</v>
      </c>
      <c r="P10" s="1">
        <v>0</v>
      </c>
      <c r="Q10" s="1">
        <v>64830</v>
      </c>
      <c r="R10" s="1">
        <v>1748</v>
      </c>
      <c r="S10" s="1">
        <v>0</v>
      </c>
      <c r="T10" s="1">
        <v>1000</v>
      </c>
      <c r="U10" s="1">
        <v>0</v>
      </c>
      <c r="V10" s="1">
        <v>0</v>
      </c>
      <c r="W10" s="1">
        <v>1500</v>
      </c>
      <c r="X10" s="1">
        <v>500</v>
      </c>
      <c r="Y10" s="1">
        <v>0</v>
      </c>
      <c r="Z10" s="1">
        <v>0</v>
      </c>
      <c r="AA10" s="1">
        <v>1000</v>
      </c>
      <c r="AB10" s="1">
        <v>0</v>
      </c>
      <c r="AC10" s="1">
        <v>12200</v>
      </c>
      <c r="AD10" s="1">
        <v>1800</v>
      </c>
      <c r="AE10" s="1">
        <v>500</v>
      </c>
      <c r="AF10" s="1">
        <v>900</v>
      </c>
      <c r="AG10" s="1">
        <v>180</v>
      </c>
      <c r="AH10" s="1">
        <v>0</v>
      </c>
      <c r="AI10" s="1">
        <v>0</v>
      </c>
      <c r="AJ10" s="1">
        <v>0</v>
      </c>
      <c r="AK10" s="1">
        <v>6200</v>
      </c>
      <c r="AL10" s="1">
        <v>0</v>
      </c>
      <c r="AM10" s="1">
        <v>0</v>
      </c>
      <c r="AN10" s="1">
        <v>622</v>
      </c>
      <c r="AO10" s="1">
        <v>2280</v>
      </c>
      <c r="AP10" s="1">
        <v>0</v>
      </c>
      <c r="AQ10" s="1">
        <v>0</v>
      </c>
      <c r="AR10" s="1">
        <v>34400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</row>
    <row r="11" spans="1:110" ht="19.5" customHeight="1">
      <c r="A11" s="1"/>
      <c r="B11" s="1" t="s">
        <v>84</v>
      </c>
      <c r="C11" s="1"/>
      <c r="D11" s="1"/>
      <c r="E11" s="1" t="s">
        <v>85</v>
      </c>
      <c r="F11" s="1">
        <v>90314</v>
      </c>
      <c r="G11" s="1">
        <v>25484</v>
      </c>
      <c r="H11" s="1">
        <v>10361</v>
      </c>
      <c r="I11" s="1">
        <v>1605</v>
      </c>
      <c r="J11" s="1">
        <v>0</v>
      </c>
      <c r="K11" s="1">
        <v>62</v>
      </c>
      <c r="L11" s="1">
        <v>0</v>
      </c>
      <c r="M11" s="1">
        <v>13456</v>
      </c>
      <c r="N11" s="1">
        <v>0</v>
      </c>
      <c r="O11" s="1">
        <v>0</v>
      </c>
      <c r="P11" s="1">
        <v>0</v>
      </c>
      <c r="Q11" s="1">
        <v>64830</v>
      </c>
      <c r="R11" s="1">
        <v>1748</v>
      </c>
      <c r="S11" s="1">
        <v>0</v>
      </c>
      <c r="T11" s="1">
        <v>1000</v>
      </c>
      <c r="U11" s="1">
        <v>0</v>
      </c>
      <c r="V11" s="1">
        <v>0</v>
      </c>
      <c r="W11" s="1">
        <v>1500</v>
      </c>
      <c r="X11" s="1">
        <v>500</v>
      </c>
      <c r="Y11" s="1">
        <v>0</v>
      </c>
      <c r="Z11" s="1">
        <v>0</v>
      </c>
      <c r="AA11" s="1">
        <v>1000</v>
      </c>
      <c r="AB11" s="1">
        <v>0</v>
      </c>
      <c r="AC11" s="1">
        <v>12200</v>
      </c>
      <c r="AD11" s="1">
        <v>1800</v>
      </c>
      <c r="AE11" s="1">
        <v>500</v>
      </c>
      <c r="AF11" s="1">
        <v>900</v>
      </c>
      <c r="AG11" s="1">
        <v>180</v>
      </c>
      <c r="AH11" s="1">
        <v>0</v>
      </c>
      <c r="AI11" s="1">
        <v>0</v>
      </c>
      <c r="AJ11" s="1">
        <v>0</v>
      </c>
      <c r="AK11" s="1">
        <v>6200</v>
      </c>
      <c r="AL11" s="1">
        <v>0</v>
      </c>
      <c r="AM11" s="1">
        <v>0</v>
      </c>
      <c r="AN11" s="1">
        <v>622</v>
      </c>
      <c r="AO11" s="1">
        <v>2280</v>
      </c>
      <c r="AP11" s="1">
        <v>0</v>
      </c>
      <c r="AQ11" s="1">
        <v>0</v>
      </c>
      <c r="AR11" s="1">
        <v>34400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</row>
    <row r="12" spans="1:110" ht="19.5" customHeight="1">
      <c r="A12" s="1" t="s">
        <v>86</v>
      </c>
      <c r="B12" s="1" t="s">
        <v>87</v>
      </c>
      <c r="C12" s="1" t="s">
        <v>84</v>
      </c>
      <c r="D12" s="1" t="s">
        <v>88</v>
      </c>
      <c r="E12" s="1" t="s">
        <v>89</v>
      </c>
      <c r="F12" s="1">
        <v>90314</v>
      </c>
      <c r="G12" s="1">
        <v>25484</v>
      </c>
      <c r="H12" s="1">
        <v>10361</v>
      </c>
      <c r="I12" s="1">
        <v>1605</v>
      </c>
      <c r="J12" s="1">
        <v>0</v>
      </c>
      <c r="K12" s="1">
        <v>62</v>
      </c>
      <c r="L12" s="1">
        <v>0</v>
      </c>
      <c r="M12" s="1">
        <v>13456</v>
      </c>
      <c r="N12" s="1">
        <v>0</v>
      </c>
      <c r="O12" s="1">
        <v>0</v>
      </c>
      <c r="P12" s="1">
        <v>0</v>
      </c>
      <c r="Q12" s="1">
        <v>64830</v>
      </c>
      <c r="R12" s="1">
        <v>1748</v>
      </c>
      <c r="S12" s="1">
        <v>0</v>
      </c>
      <c r="T12" s="1">
        <v>1000</v>
      </c>
      <c r="U12" s="1">
        <v>0</v>
      </c>
      <c r="V12" s="1">
        <v>0</v>
      </c>
      <c r="W12" s="1">
        <v>1500</v>
      </c>
      <c r="X12" s="1">
        <v>500</v>
      </c>
      <c r="Y12" s="1">
        <v>0</v>
      </c>
      <c r="Z12" s="1">
        <v>0</v>
      </c>
      <c r="AA12" s="1">
        <v>1000</v>
      </c>
      <c r="AB12" s="1">
        <v>0</v>
      </c>
      <c r="AC12" s="1">
        <v>12200</v>
      </c>
      <c r="AD12" s="1">
        <v>1800</v>
      </c>
      <c r="AE12" s="1">
        <v>500</v>
      </c>
      <c r="AF12" s="1">
        <v>900</v>
      </c>
      <c r="AG12" s="1">
        <v>180</v>
      </c>
      <c r="AH12" s="1">
        <v>0</v>
      </c>
      <c r="AI12" s="1">
        <v>0</v>
      </c>
      <c r="AJ12" s="1">
        <v>0</v>
      </c>
      <c r="AK12" s="1">
        <v>6200</v>
      </c>
      <c r="AL12" s="1">
        <v>0</v>
      </c>
      <c r="AM12" s="1">
        <v>0</v>
      </c>
      <c r="AN12" s="1">
        <v>622</v>
      </c>
      <c r="AO12" s="1">
        <v>2280</v>
      </c>
      <c r="AP12" s="1">
        <v>0</v>
      </c>
      <c r="AQ12" s="1">
        <v>0</v>
      </c>
      <c r="AR12" s="1">
        <v>34400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</row>
    <row r="13" spans="1:110" ht="19.5" customHeight="1">
      <c r="A13" s="1" t="s">
        <v>90</v>
      </c>
      <c r="B13" s="1"/>
      <c r="C13" s="1"/>
      <c r="D13" s="1"/>
      <c r="E13" s="1" t="s">
        <v>91</v>
      </c>
      <c r="F13" s="1">
        <v>6937</v>
      </c>
      <c r="G13" s="1">
        <v>6937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4955</v>
      </c>
      <c r="O13" s="1">
        <v>1982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</row>
    <row r="14" spans="1:110" ht="19.5" customHeight="1">
      <c r="A14" s="1"/>
      <c r="B14" s="1" t="s">
        <v>92</v>
      </c>
      <c r="C14" s="1"/>
      <c r="D14" s="1"/>
      <c r="E14" s="1" t="s">
        <v>93</v>
      </c>
      <c r="F14" s="1">
        <v>6937</v>
      </c>
      <c r="G14" s="1">
        <v>6937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4955</v>
      </c>
      <c r="O14" s="1">
        <v>1982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</row>
    <row r="15" spans="1:110" ht="19.5" customHeight="1">
      <c r="A15" s="1" t="s">
        <v>94</v>
      </c>
      <c r="B15" s="1" t="s">
        <v>95</v>
      </c>
      <c r="C15" s="1" t="s">
        <v>92</v>
      </c>
      <c r="D15" s="1" t="s">
        <v>88</v>
      </c>
      <c r="E15" s="1" t="s">
        <v>96</v>
      </c>
      <c r="F15" s="1">
        <v>4955</v>
      </c>
      <c r="G15" s="1">
        <v>4955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4955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</row>
    <row r="16" spans="1:110" ht="19.5" customHeight="1">
      <c r="A16" s="1" t="s">
        <v>94</v>
      </c>
      <c r="B16" s="1" t="s">
        <v>95</v>
      </c>
      <c r="C16" s="1" t="s">
        <v>97</v>
      </c>
      <c r="D16" s="1" t="s">
        <v>88</v>
      </c>
      <c r="E16" s="1" t="s">
        <v>98</v>
      </c>
      <c r="F16" s="1">
        <v>1982</v>
      </c>
      <c r="G16" s="1">
        <v>1982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1982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</row>
    <row r="17" spans="1:110" ht="19.5" customHeight="1">
      <c r="A17" s="1" t="s">
        <v>99</v>
      </c>
      <c r="B17" s="1"/>
      <c r="C17" s="1"/>
      <c r="D17" s="1"/>
      <c r="E17" s="1" t="s">
        <v>100</v>
      </c>
      <c r="F17" s="1">
        <v>1028</v>
      </c>
      <c r="G17" s="1">
        <v>1028</v>
      </c>
      <c r="H17" s="1">
        <v>0</v>
      </c>
      <c r="I17" s="1">
        <v>0</v>
      </c>
      <c r="J17" s="1">
        <v>0</v>
      </c>
      <c r="K17" s="1">
        <v>1028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</row>
    <row r="18" spans="1:110" ht="19.5" customHeight="1">
      <c r="A18" s="1"/>
      <c r="B18" s="1" t="s">
        <v>101</v>
      </c>
      <c r="C18" s="1"/>
      <c r="D18" s="1"/>
      <c r="E18" s="1" t="s">
        <v>102</v>
      </c>
      <c r="F18" s="1">
        <v>1028</v>
      </c>
      <c r="G18" s="1">
        <v>1028</v>
      </c>
      <c r="H18" s="1">
        <v>0</v>
      </c>
      <c r="I18" s="1">
        <v>0</v>
      </c>
      <c r="J18" s="1">
        <v>0</v>
      </c>
      <c r="K18" s="1">
        <v>1028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</row>
    <row r="19" spans="1:110" ht="19.5" customHeight="1">
      <c r="A19" s="1" t="s">
        <v>103</v>
      </c>
      <c r="B19" s="1" t="s">
        <v>104</v>
      </c>
      <c r="C19" s="1" t="s">
        <v>105</v>
      </c>
      <c r="D19" s="1" t="s">
        <v>88</v>
      </c>
      <c r="E19" s="1" t="s">
        <v>106</v>
      </c>
      <c r="F19" s="1">
        <v>1028</v>
      </c>
      <c r="G19" s="1">
        <v>1028</v>
      </c>
      <c r="H19" s="1">
        <v>0</v>
      </c>
      <c r="I19" s="1">
        <v>0</v>
      </c>
      <c r="J19" s="1">
        <v>0</v>
      </c>
      <c r="K19" s="1">
        <v>1028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</row>
    <row r="20" spans="1:110" ht="19.5" customHeight="1">
      <c r="A20" s="1" t="s">
        <v>107</v>
      </c>
      <c r="B20" s="1"/>
      <c r="C20" s="1"/>
      <c r="D20" s="1"/>
      <c r="E20" s="1" t="s">
        <v>108</v>
      </c>
      <c r="F20" s="1">
        <v>3605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3605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3051</v>
      </c>
      <c r="BE20" s="1">
        <v>0</v>
      </c>
      <c r="BF20" s="1">
        <v>554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</row>
    <row r="21" spans="1:110" ht="19.5" customHeight="1">
      <c r="A21" s="1"/>
      <c r="B21" s="1" t="s">
        <v>105</v>
      </c>
      <c r="C21" s="1"/>
      <c r="D21" s="1"/>
      <c r="E21" s="1" t="s">
        <v>109</v>
      </c>
      <c r="F21" s="1">
        <v>3605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3605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3051</v>
      </c>
      <c r="BE21" s="1">
        <v>0</v>
      </c>
      <c r="BF21" s="1">
        <v>554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</row>
    <row r="22" spans="1:110" ht="19.5" customHeight="1">
      <c r="A22" s="1" t="s">
        <v>110</v>
      </c>
      <c r="B22" s="1" t="s">
        <v>111</v>
      </c>
      <c r="C22" s="1" t="s">
        <v>112</v>
      </c>
      <c r="D22" s="1" t="s">
        <v>88</v>
      </c>
      <c r="E22" s="1" t="s">
        <v>113</v>
      </c>
      <c r="F22" s="1">
        <v>3051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3051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3051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</row>
    <row r="23" spans="1:110" ht="19.5" customHeight="1">
      <c r="A23" s="1" t="s">
        <v>110</v>
      </c>
      <c r="B23" s="1" t="s">
        <v>111</v>
      </c>
      <c r="C23" s="1" t="s">
        <v>114</v>
      </c>
      <c r="D23" s="1" t="s">
        <v>88</v>
      </c>
      <c r="E23" s="1" t="s">
        <v>115</v>
      </c>
      <c r="F23" s="1">
        <v>554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554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554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</row>
  </sheetData>
  <mergeCells count="12">
    <mergeCell ref="CY5:DF5"/>
    <mergeCell ref="BR5:BT5"/>
    <mergeCell ref="BU5:BW5"/>
    <mergeCell ref="BX5:CH5"/>
    <mergeCell ref="A3:DF3"/>
    <mergeCell ref="A5:E5"/>
    <mergeCell ref="G5:P5"/>
    <mergeCell ref="Q5:AR5"/>
    <mergeCell ref="AS5:BI5"/>
    <mergeCell ref="BJ5:BN5"/>
    <mergeCell ref="BO5:BQ5"/>
    <mergeCell ref="CI5:CX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J11" sqref="J11"/>
    </sheetView>
  </sheetViews>
  <sheetFormatPr defaultColWidth="9.00390625" defaultRowHeight="14.25"/>
  <cols>
    <col min="4" max="4" width="33.625" style="0" customWidth="1"/>
    <col min="5" max="6" width="12.625" style="0" customWidth="1"/>
    <col min="7" max="7" width="12.125" style="0" customWidth="1"/>
  </cols>
  <sheetData>
    <row r="1" ht="14.25">
      <c r="A1" t="s">
        <v>263</v>
      </c>
    </row>
    <row r="2" ht="14.25">
      <c r="G2" t="s">
        <v>264</v>
      </c>
    </row>
    <row r="3" spans="1:7" ht="27" customHeight="1">
      <c r="A3" s="27" t="s">
        <v>265</v>
      </c>
      <c r="B3" s="27"/>
      <c r="C3" s="27"/>
      <c r="D3" s="27"/>
      <c r="E3" s="27"/>
      <c r="F3" s="27"/>
      <c r="G3" s="27"/>
    </row>
    <row r="4" ht="14.25">
      <c r="G4" t="s">
        <v>6</v>
      </c>
    </row>
    <row r="5" spans="1:7" ht="19.5" customHeight="1">
      <c r="A5" s="24" t="s">
        <v>266</v>
      </c>
      <c r="B5" s="25"/>
      <c r="C5" s="25"/>
      <c r="D5" s="26"/>
      <c r="E5" s="24" t="s">
        <v>119</v>
      </c>
      <c r="F5" s="25"/>
      <c r="G5" s="26"/>
    </row>
    <row r="6" spans="1:7" ht="19.5" customHeight="1">
      <c r="A6" s="6" t="s">
        <v>69</v>
      </c>
      <c r="B6" s="6"/>
      <c r="C6" s="6" t="s">
        <v>70</v>
      </c>
      <c r="D6" s="6" t="s">
        <v>267</v>
      </c>
      <c r="E6" s="6" t="s">
        <v>59</v>
      </c>
      <c r="F6" s="6" t="s">
        <v>268</v>
      </c>
      <c r="G6" s="6" t="s">
        <v>269</v>
      </c>
    </row>
    <row r="7" spans="1:7" ht="19.5" customHeight="1">
      <c r="A7" s="6" t="s">
        <v>78</v>
      </c>
      <c r="B7" s="6" t="s">
        <v>79</v>
      </c>
      <c r="C7" s="6"/>
      <c r="D7" s="6"/>
      <c r="E7" s="6"/>
      <c r="F7" s="6"/>
      <c r="G7" s="6"/>
    </row>
    <row r="8" spans="1:7" ht="19.5" customHeight="1">
      <c r="A8" s="1"/>
      <c r="B8" s="1"/>
      <c r="C8" s="1"/>
      <c r="D8" s="1" t="s">
        <v>59</v>
      </c>
      <c r="E8" s="1">
        <v>42084</v>
      </c>
      <c r="F8" s="1">
        <v>37054</v>
      </c>
      <c r="G8" s="1">
        <v>5030</v>
      </c>
    </row>
    <row r="9" spans="1:7" ht="19.5" customHeight="1">
      <c r="A9" s="1"/>
      <c r="B9" s="1"/>
      <c r="C9" s="1" t="s">
        <v>81</v>
      </c>
      <c r="D9" s="1" t="s">
        <v>0</v>
      </c>
      <c r="E9" s="1">
        <v>42084</v>
      </c>
      <c r="F9" s="1">
        <v>37054</v>
      </c>
      <c r="G9" s="1">
        <v>5030</v>
      </c>
    </row>
    <row r="10" spans="1:7" ht="19.5" customHeight="1">
      <c r="A10" s="1" t="s">
        <v>270</v>
      </c>
      <c r="B10" s="1"/>
      <c r="C10" s="1"/>
      <c r="D10" s="1" t="s">
        <v>271</v>
      </c>
      <c r="E10" s="1">
        <v>33449</v>
      </c>
      <c r="F10" s="1">
        <v>33449</v>
      </c>
      <c r="G10" s="1">
        <v>0</v>
      </c>
    </row>
    <row r="11" spans="1:7" ht="19.5" customHeight="1">
      <c r="A11" s="1" t="s">
        <v>272</v>
      </c>
      <c r="B11" s="1" t="s">
        <v>273</v>
      </c>
      <c r="C11" s="1" t="s">
        <v>88</v>
      </c>
      <c r="D11" s="1" t="s">
        <v>274</v>
      </c>
      <c r="E11" s="1">
        <v>10361</v>
      </c>
      <c r="F11" s="1">
        <v>10361</v>
      </c>
      <c r="G11" s="1">
        <v>0</v>
      </c>
    </row>
    <row r="12" spans="1:7" ht="19.5" customHeight="1">
      <c r="A12" s="1" t="s">
        <v>272</v>
      </c>
      <c r="B12" s="1" t="s">
        <v>275</v>
      </c>
      <c r="C12" s="1" t="s">
        <v>88</v>
      </c>
      <c r="D12" s="1" t="s">
        <v>276</v>
      </c>
      <c r="E12" s="1">
        <v>1605</v>
      </c>
      <c r="F12" s="1">
        <v>1605</v>
      </c>
      <c r="G12" s="1">
        <v>0</v>
      </c>
    </row>
    <row r="13" spans="1:7" ht="19.5" customHeight="1">
      <c r="A13" s="1" t="s">
        <v>272</v>
      </c>
      <c r="B13" s="1" t="s">
        <v>277</v>
      </c>
      <c r="C13" s="1" t="s">
        <v>88</v>
      </c>
      <c r="D13" s="1" t="s">
        <v>278</v>
      </c>
      <c r="E13" s="1">
        <v>1090</v>
      </c>
      <c r="F13" s="1">
        <v>1090</v>
      </c>
      <c r="G13" s="1">
        <v>0</v>
      </c>
    </row>
    <row r="14" spans="1:7" ht="19.5" customHeight="1">
      <c r="A14" s="1" t="s">
        <v>272</v>
      </c>
      <c r="B14" s="1" t="s">
        <v>279</v>
      </c>
      <c r="C14" s="1" t="s">
        <v>88</v>
      </c>
      <c r="D14" s="1" t="s">
        <v>280</v>
      </c>
      <c r="E14" s="1">
        <v>13456</v>
      </c>
      <c r="F14" s="1">
        <v>13456</v>
      </c>
      <c r="G14" s="1">
        <v>0</v>
      </c>
    </row>
    <row r="15" spans="1:7" ht="19.5" customHeight="1">
      <c r="A15" s="1" t="s">
        <v>272</v>
      </c>
      <c r="B15" s="1" t="s">
        <v>281</v>
      </c>
      <c r="C15" s="1" t="s">
        <v>88</v>
      </c>
      <c r="D15" s="1" t="s">
        <v>282</v>
      </c>
      <c r="E15" s="1">
        <v>4955</v>
      </c>
      <c r="F15" s="1">
        <v>4955</v>
      </c>
      <c r="G15" s="1">
        <v>0</v>
      </c>
    </row>
    <row r="16" spans="1:7" ht="19.5" customHeight="1">
      <c r="A16" s="1" t="s">
        <v>272</v>
      </c>
      <c r="B16" s="1" t="s">
        <v>283</v>
      </c>
      <c r="C16" s="1" t="s">
        <v>88</v>
      </c>
      <c r="D16" s="1" t="s">
        <v>284</v>
      </c>
      <c r="E16" s="1">
        <v>1982</v>
      </c>
      <c r="F16" s="1">
        <v>1982</v>
      </c>
      <c r="G16" s="1">
        <v>0</v>
      </c>
    </row>
    <row r="17" spans="1:7" ht="19.5" customHeight="1">
      <c r="A17" s="1" t="s">
        <v>285</v>
      </c>
      <c r="B17" s="1"/>
      <c r="C17" s="1"/>
      <c r="D17" s="1" t="s">
        <v>286</v>
      </c>
      <c r="E17" s="1">
        <v>5030</v>
      </c>
      <c r="F17" s="1">
        <v>0</v>
      </c>
      <c r="G17" s="1">
        <v>5030</v>
      </c>
    </row>
    <row r="18" spans="1:7" ht="19.5" customHeight="1">
      <c r="A18" s="1" t="s">
        <v>287</v>
      </c>
      <c r="B18" s="1" t="s">
        <v>288</v>
      </c>
      <c r="C18" s="1" t="s">
        <v>88</v>
      </c>
      <c r="D18" s="1" t="s">
        <v>289</v>
      </c>
      <c r="E18" s="1">
        <v>748</v>
      </c>
      <c r="F18" s="1">
        <v>0</v>
      </c>
      <c r="G18" s="1">
        <v>748</v>
      </c>
    </row>
    <row r="19" spans="1:7" ht="19.5" customHeight="1">
      <c r="A19" s="1" t="s">
        <v>287</v>
      </c>
      <c r="B19" s="1" t="s">
        <v>290</v>
      </c>
      <c r="C19" s="1" t="s">
        <v>88</v>
      </c>
      <c r="D19" s="1" t="s">
        <v>291</v>
      </c>
      <c r="E19" s="1">
        <v>500</v>
      </c>
      <c r="F19" s="1">
        <v>0</v>
      </c>
      <c r="G19" s="1">
        <v>500</v>
      </c>
    </row>
    <row r="20" spans="1:7" ht="19.5" customHeight="1">
      <c r="A20" s="1" t="s">
        <v>287</v>
      </c>
      <c r="B20" s="1" t="s">
        <v>292</v>
      </c>
      <c r="C20" s="1" t="s">
        <v>88</v>
      </c>
      <c r="D20" s="1" t="s">
        <v>293</v>
      </c>
      <c r="E20" s="1">
        <v>1000</v>
      </c>
      <c r="F20" s="1">
        <v>0</v>
      </c>
      <c r="G20" s="1">
        <v>1000</v>
      </c>
    </row>
    <row r="21" spans="1:7" ht="19.5" customHeight="1">
      <c r="A21" s="1" t="s">
        <v>287</v>
      </c>
      <c r="B21" s="1" t="s">
        <v>294</v>
      </c>
      <c r="C21" s="1" t="s">
        <v>88</v>
      </c>
      <c r="D21" s="1" t="s">
        <v>295</v>
      </c>
      <c r="E21" s="1">
        <v>400</v>
      </c>
      <c r="F21" s="1">
        <v>0</v>
      </c>
      <c r="G21" s="1">
        <v>400</v>
      </c>
    </row>
    <row r="22" spans="1:7" ht="19.5" customHeight="1">
      <c r="A22" s="1" t="s">
        <v>287</v>
      </c>
      <c r="B22" s="1" t="s">
        <v>296</v>
      </c>
      <c r="C22" s="1" t="s">
        <v>88</v>
      </c>
      <c r="D22" s="1" t="s">
        <v>297</v>
      </c>
      <c r="E22" s="1">
        <v>500</v>
      </c>
      <c r="F22" s="1">
        <v>0</v>
      </c>
      <c r="G22" s="1">
        <v>500</v>
      </c>
    </row>
    <row r="23" spans="1:7" ht="19.5" customHeight="1">
      <c r="A23" s="1" t="s">
        <v>287</v>
      </c>
      <c r="B23" s="1" t="s">
        <v>298</v>
      </c>
      <c r="C23" s="1" t="s">
        <v>88</v>
      </c>
      <c r="D23" s="1" t="s">
        <v>299</v>
      </c>
      <c r="E23" s="1">
        <v>900</v>
      </c>
      <c r="F23" s="1">
        <v>0</v>
      </c>
      <c r="G23" s="1">
        <v>900</v>
      </c>
    </row>
    <row r="24" spans="1:7" ht="19.5" customHeight="1">
      <c r="A24" s="1" t="s">
        <v>287</v>
      </c>
      <c r="B24" s="1" t="s">
        <v>300</v>
      </c>
      <c r="C24" s="1" t="s">
        <v>88</v>
      </c>
      <c r="D24" s="1" t="s">
        <v>301</v>
      </c>
      <c r="E24" s="1">
        <v>180</v>
      </c>
      <c r="F24" s="1">
        <v>0</v>
      </c>
      <c r="G24" s="1">
        <v>180</v>
      </c>
    </row>
    <row r="25" spans="1:7" ht="19.5" customHeight="1">
      <c r="A25" s="1" t="s">
        <v>287</v>
      </c>
      <c r="B25" s="1" t="s">
        <v>302</v>
      </c>
      <c r="C25" s="1" t="s">
        <v>88</v>
      </c>
      <c r="D25" s="1" t="s">
        <v>303</v>
      </c>
      <c r="E25" s="1">
        <v>622</v>
      </c>
      <c r="F25" s="1">
        <v>0</v>
      </c>
      <c r="G25" s="1">
        <v>622</v>
      </c>
    </row>
    <row r="26" spans="1:7" ht="19.5" customHeight="1">
      <c r="A26" s="1" t="s">
        <v>287</v>
      </c>
      <c r="B26" s="1" t="s">
        <v>304</v>
      </c>
      <c r="C26" s="1" t="s">
        <v>88</v>
      </c>
      <c r="D26" s="1" t="s">
        <v>305</v>
      </c>
      <c r="E26" s="1">
        <v>180</v>
      </c>
      <c r="F26" s="1">
        <v>0</v>
      </c>
      <c r="G26" s="1">
        <v>180</v>
      </c>
    </row>
    <row r="27" spans="1:7" ht="19.5" customHeight="1">
      <c r="A27" s="1" t="s">
        <v>306</v>
      </c>
      <c r="B27" s="1"/>
      <c r="C27" s="1"/>
      <c r="D27" s="1" t="s">
        <v>307</v>
      </c>
      <c r="E27" s="1">
        <v>3605</v>
      </c>
      <c r="F27" s="1">
        <v>3605</v>
      </c>
      <c r="G27" s="1">
        <v>0</v>
      </c>
    </row>
    <row r="28" spans="1:7" ht="19.5" customHeight="1">
      <c r="A28" s="1" t="s">
        <v>308</v>
      </c>
      <c r="B28" s="1" t="s">
        <v>309</v>
      </c>
      <c r="C28" s="1" t="s">
        <v>88</v>
      </c>
      <c r="D28" s="1" t="s">
        <v>310</v>
      </c>
      <c r="E28" s="1">
        <v>3051</v>
      </c>
      <c r="F28" s="1">
        <v>3051</v>
      </c>
      <c r="G28" s="1">
        <v>0</v>
      </c>
    </row>
    <row r="29" spans="1:7" ht="19.5" customHeight="1">
      <c r="A29" s="1" t="s">
        <v>308</v>
      </c>
      <c r="B29" s="1" t="s">
        <v>311</v>
      </c>
      <c r="C29" s="1" t="s">
        <v>88</v>
      </c>
      <c r="D29" s="1" t="s">
        <v>312</v>
      </c>
      <c r="E29" s="1">
        <v>554</v>
      </c>
      <c r="F29" s="1">
        <v>554</v>
      </c>
      <c r="G29" s="1">
        <v>0</v>
      </c>
    </row>
  </sheetData>
  <mergeCells count="3">
    <mergeCell ref="A3:G3"/>
    <mergeCell ref="A5:D5"/>
    <mergeCell ref="E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L23" sqref="L23"/>
    </sheetView>
  </sheetViews>
  <sheetFormatPr defaultColWidth="9.00390625" defaultRowHeight="14.25"/>
  <cols>
    <col min="5" max="5" width="41.50390625" style="0" customWidth="1"/>
  </cols>
  <sheetData>
    <row r="1" ht="14.25">
      <c r="A1" t="s">
        <v>313</v>
      </c>
    </row>
    <row r="2" ht="14.25">
      <c r="F2" t="s">
        <v>314</v>
      </c>
    </row>
    <row r="3" spans="1:6" ht="28.5" customHeight="1">
      <c r="A3" s="27" t="s">
        <v>315</v>
      </c>
      <c r="B3" s="27"/>
      <c r="C3" s="27"/>
      <c r="D3" s="27"/>
      <c r="E3" s="27"/>
      <c r="F3" s="27"/>
    </row>
    <row r="4" ht="14.25">
      <c r="F4" t="s">
        <v>6</v>
      </c>
    </row>
    <row r="5" spans="1:6" ht="19.5" customHeight="1">
      <c r="A5" s="24" t="s">
        <v>69</v>
      </c>
      <c r="B5" s="25"/>
      <c r="C5" s="26"/>
      <c r="D5" s="6" t="s">
        <v>70</v>
      </c>
      <c r="E5" s="6" t="s">
        <v>316</v>
      </c>
      <c r="F5" s="6" t="s">
        <v>72</v>
      </c>
    </row>
    <row r="6" spans="1:6" ht="19.5" customHeight="1">
      <c r="A6" s="1" t="s">
        <v>78</v>
      </c>
      <c r="B6" s="1" t="s">
        <v>79</v>
      </c>
      <c r="C6" s="1" t="s">
        <v>80</v>
      </c>
      <c r="D6" s="1"/>
      <c r="E6" s="1"/>
      <c r="F6" s="1"/>
    </row>
    <row r="7" spans="1:6" ht="19.5" customHeight="1">
      <c r="A7" s="1"/>
      <c r="B7" s="1"/>
      <c r="C7" s="1"/>
      <c r="D7" s="1"/>
      <c r="E7" s="1" t="s">
        <v>59</v>
      </c>
      <c r="F7" s="1">
        <v>59800</v>
      </c>
    </row>
    <row r="8" spans="1:6" ht="19.5" customHeight="1">
      <c r="A8" s="1"/>
      <c r="B8" s="1"/>
      <c r="C8" s="1"/>
      <c r="D8" s="1" t="s">
        <v>81</v>
      </c>
      <c r="E8" s="1" t="s">
        <v>0</v>
      </c>
      <c r="F8" s="1">
        <v>59800</v>
      </c>
    </row>
    <row r="9" spans="1:6" ht="19.5" customHeight="1">
      <c r="A9" s="1" t="s">
        <v>82</v>
      </c>
      <c r="B9" s="1"/>
      <c r="C9" s="1"/>
      <c r="D9" s="1"/>
      <c r="E9" s="1" t="s">
        <v>83</v>
      </c>
      <c r="F9" s="1">
        <v>59800</v>
      </c>
    </row>
    <row r="10" spans="1:6" ht="19.5" customHeight="1">
      <c r="A10" s="1"/>
      <c r="B10" s="1" t="s">
        <v>84</v>
      </c>
      <c r="C10" s="1"/>
      <c r="D10" s="1"/>
      <c r="E10" s="1" t="s">
        <v>85</v>
      </c>
      <c r="F10" s="1">
        <v>59800</v>
      </c>
    </row>
    <row r="11" spans="1:6" ht="19.5" customHeight="1">
      <c r="A11" s="1"/>
      <c r="B11" s="1"/>
      <c r="C11" s="1" t="s">
        <v>84</v>
      </c>
      <c r="D11" s="1"/>
      <c r="E11" s="1" t="s">
        <v>89</v>
      </c>
      <c r="F11" s="1">
        <v>59800</v>
      </c>
    </row>
    <row r="12" spans="1:6" ht="19.5" customHeight="1">
      <c r="A12" s="1" t="s">
        <v>86</v>
      </c>
      <c r="B12" s="1" t="s">
        <v>87</v>
      </c>
      <c r="C12" s="1" t="s">
        <v>87</v>
      </c>
      <c r="D12" s="1" t="s">
        <v>88</v>
      </c>
      <c r="E12" s="1" t="s">
        <v>317</v>
      </c>
      <c r="F12" s="1">
        <v>30000</v>
      </c>
    </row>
    <row r="13" spans="1:6" ht="19.5" customHeight="1">
      <c r="A13" s="1" t="s">
        <v>86</v>
      </c>
      <c r="B13" s="1" t="s">
        <v>87</v>
      </c>
      <c r="C13" s="1" t="s">
        <v>87</v>
      </c>
      <c r="D13" s="1" t="s">
        <v>88</v>
      </c>
      <c r="E13" s="1" t="s">
        <v>318</v>
      </c>
      <c r="F13" s="1">
        <v>5000</v>
      </c>
    </row>
    <row r="14" spans="1:6" ht="19.5" customHeight="1">
      <c r="A14" s="1" t="s">
        <v>86</v>
      </c>
      <c r="B14" s="1" t="s">
        <v>87</v>
      </c>
      <c r="C14" s="1" t="s">
        <v>87</v>
      </c>
      <c r="D14" s="1" t="s">
        <v>88</v>
      </c>
      <c r="E14" s="1" t="s">
        <v>319</v>
      </c>
      <c r="F14" s="1">
        <v>1000</v>
      </c>
    </row>
    <row r="15" spans="1:6" ht="19.5" customHeight="1">
      <c r="A15" s="1" t="s">
        <v>86</v>
      </c>
      <c r="B15" s="1" t="s">
        <v>87</v>
      </c>
      <c r="C15" s="1" t="s">
        <v>87</v>
      </c>
      <c r="D15" s="1" t="s">
        <v>88</v>
      </c>
      <c r="E15" s="1" t="s">
        <v>320</v>
      </c>
      <c r="F15" s="1">
        <v>20000</v>
      </c>
    </row>
    <row r="16" spans="1:6" ht="19.5" customHeight="1">
      <c r="A16" s="1" t="s">
        <v>86</v>
      </c>
      <c r="B16" s="1" t="s">
        <v>87</v>
      </c>
      <c r="C16" s="1" t="s">
        <v>87</v>
      </c>
      <c r="D16" s="1" t="s">
        <v>88</v>
      </c>
      <c r="E16" s="1" t="s">
        <v>321</v>
      </c>
      <c r="F16" s="1">
        <v>1800</v>
      </c>
    </row>
    <row r="17" spans="1:6" ht="19.5" customHeight="1">
      <c r="A17" s="1" t="s">
        <v>86</v>
      </c>
      <c r="B17" s="1" t="s">
        <v>87</v>
      </c>
      <c r="C17" s="1" t="s">
        <v>87</v>
      </c>
      <c r="D17" s="1" t="s">
        <v>88</v>
      </c>
      <c r="E17" s="1" t="s">
        <v>322</v>
      </c>
      <c r="F17" s="1">
        <v>2000</v>
      </c>
    </row>
  </sheetData>
  <mergeCells count="2">
    <mergeCell ref="A3:F3"/>
    <mergeCell ref="A5:C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O6" sqref="O6"/>
    </sheetView>
  </sheetViews>
  <sheetFormatPr defaultColWidth="9.00390625" defaultRowHeight="14.25"/>
  <cols>
    <col min="1" max="1" width="10.00390625" style="0" customWidth="1"/>
    <col min="2" max="2" width="11.875" style="0" customWidth="1"/>
    <col min="3" max="3" width="5.375" style="0" customWidth="1"/>
    <col min="4" max="4" width="8.125" style="0" customWidth="1"/>
    <col min="5" max="5" width="7.375" style="0" customWidth="1"/>
    <col min="6" max="6" width="9.375" style="0" customWidth="1"/>
    <col min="7" max="7" width="10.375" style="0" customWidth="1"/>
    <col min="8" max="8" width="9.25390625" style="0" customWidth="1"/>
  </cols>
  <sheetData>
    <row r="1" ht="14.25">
      <c r="A1" t="s">
        <v>323</v>
      </c>
    </row>
    <row r="2" ht="14.25">
      <c r="H2" t="s">
        <v>324</v>
      </c>
    </row>
    <row r="3" spans="1:8" ht="26.25" customHeight="1">
      <c r="A3" s="27" t="s">
        <v>325</v>
      </c>
      <c r="B3" s="27"/>
      <c r="C3" s="27"/>
      <c r="D3" s="27"/>
      <c r="E3" s="27"/>
      <c r="F3" s="27"/>
      <c r="G3" s="27"/>
      <c r="H3" s="27"/>
    </row>
    <row r="4" ht="14.25">
      <c r="H4" t="s">
        <v>6</v>
      </c>
    </row>
    <row r="5" spans="1:8" ht="19.5" customHeight="1">
      <c r="A5" s="28" t="s">
        <v>326</v>
      </c>
      <c r="B5" s="28" t="s">
        <v>327</v>
      </c>
      <c r="C5" s="24" t="s">
        <v>328</v>
      </c>
      <c r="D5" s="25"/>
      <c r="E5" s="25"/>
      <c r="F5" s="25"/>
      <c r="G5" s="25"/>
      <c r="H5" s="26"/>
    </row>
    <row r="6" spans="1:8" ht="19.5" customHeight="1">
      <c r="A6" s="29"/>
      <c r="B6" s="29"/>
      <c r="C6" s="18" t="s">
        <v>59</v>
      </c>
      <c r="D6" s="18" t="s">
        <v>199</v>
      </c>
      <c r="E6" s="21" t="s">
        <v>329</v>
      </c>
      <c r="F6" s="22"/>
      <c r="G6" s="23"/>
      <c r="H6" s="18" t="s">
        <v>204</v>
      </c>
    </row>
    <row r="7" spans="1:8" ht="29.25" customHeight="1">
      <c r="A7" s="30"/>
      <c r="B7" s="30"/>
      <c r="C7" s="19"/>
      <c r="D7" s="19"/>
      <c r="E7" s="10" t="s">
        <v>74</v>
      </c>
      <c r="F7" s="10" t="s">
        <v>330</v>
      </c>
      <c r="G7" s="10" t="s">
        <v>212</v>
      </c>
      <c r="H7" s="19"/>
    </row>
    <row r="8" spans="1:8" ht="51.75" customHeight="1">
      <c r="A8" s="12" t="s">
        <v>81</v>
      </c>
      <c r="B8" s="12" t="s">
        <v>0</v>
      </c>
      <c r="C8" s="12">
        <v>2121</v>
      </c>
      <c r="D8" s="12">
        <v>0</v>
      </c>
      <c r="E8" s="12">
        <v>1141</v>
      </c>
      <c r="F8" s="12">
        <v>0</v>
      </c>
      <c r="G8" s="12">
        <v>1141</v>
      </c>
      <c r="H8" s="12">
        <v>980</v>
      </c>
    </row>
  </sheetData>
  <mergeCells count="8">
    <mergeCell ref="A3:H3"/>
    <mergeCell ref="E6:G6"/>
    <mergeCell ref="C6:C7"/>
    <mergeCell ref="D6:D7"/>
    <mergeCell ref="C5:H5"/>
    <mergeCell ref="A5:A7"/>
    <mergeCell ref="B5:B7"/>
    <mergeCell ref="H6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2017-04-11T01:21:33Z</dcterms:created>
  <dcterms:modified xsi:type="dcterms:W3CDTF">2017-04-11T02:33:58Z</dcterms:modified>
  <cp:category/>
  <cp:version/>
  <cp:contentType/>
  <cp:contentStatus/>
</cp:coreProperties>
</file>