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355" tabRatio="803" activeTab="1"/>
  </bookViews>
  <sheets>
    <sheet name="附件1" sheetId="1" r:id="rId1"/>
    <sheet name="附件2" sheetId="2" r:id="rId2"/>
  </sheets>
  <definedNames>
    <definedName name="_xlnm.Print_Area" localSheetId="0">$A$1:$D$78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<sst xmlns="http://schemas.openxmlformats.org/spreadsheetml/2006/main" count="130" uniqueCount="127">
  <si>
    <t>部门收支决算表</t>
  </si>
  <si>
    <t>单位：绵阳市住房和城乡建设局</t>
  </si>
  <si>
    <t>单位：万元</t>
  </si>
  <si>
    <t>收      入</t>
  </si>
  <si>
    <t>支      出</t>
  </si>
  <si>
    <t>项目</t>
  </si>
  <si>
    <t>决算数</t>
  </si>
  <si>
    <t>一、财政拨款</t>
  </si>
  <si>
    <t>一、一般公共服务</t>
  </si>
  <si>
    <t>二、事业收入</t>
  </si>
  <si>
    <t>二、公共安全</t>
  </si>
  <si>
    <t>三、经营收入</t>
  </si>
  <si>
    <t>三、教育</t>
  </si>
  <si>
    <t>四、其他收入</t>
  </si>
  <si>
    <t xml:space="preserve">        教育管理事务</t>
  </si>
  <si>
    <t xml:space="preserve">        普通教育</t>
  </si>
  <si>
    <t xml:space="preserve">        职业教育</t>
  </si>
  <si>
    <t xml:space="preserve">        成人教育</t>
  </si>
  <si>
    <t xml:space="preserve">        广播电视教育</t>
  </si>
  <si>
    <t xml:space="preserve">        留学教育</t>
  </si>
  <si>
    <t xml:space="preserve">        特殊教育</t>
  </si>
  <si>
    <t xml:space="preserve">        教师进修及干部继续教育</t>
  </si>
  <si>
    <t xml:space="preserve">        教育费附加安排的支出</t>
  </si>
  <si>
    <t xml:space="preserve">        其他教育支出</t>
  </si>
  <si>
    <t>四、科学技术</t>
  </si>
  <si>
    <t>五、文化体育与传媒</t>
  </si>
  <si>
    <t>六、社会保障和就业</t>
  </si>
  <si>
    <t xml:space="preserve">        人力资源和社会保障管理事务</t>
  </si>
  <si>
    <t xml:space="preserve">        民政管理事务</t>
  </si>
  <si>
    <t xml:space="preserve">        财政对社会保险基金的补助</t>
  </si>
  <si>
    <t xml:space="preserve">        行政事业单位离退休</t>
  </si>
  <si>
    <t xml:space="preserve">        企业改革补助</t>
  </si>
  <si>
    <t xml:space="preserve">        就业补助</t>
  </si>
  <si>
    <t xml:space="preserve">        抚恤</t>
  </si>
  <si>
    <t xml:space="preserve">        退役安置</t>
  </si>
  <si>
    <t xml:space="preserve">        社会福利</t>
  </si>
  <si>
    <t xml:space="preserve">        残疾人事业</t>
  </si>
  <si>
    <t xml:space="preserve">        城市居民最低生活保障</t>
  </si>
  <si>
    <t xml:space="preserve">        其他城市生活救助</t>
  </si>
  <si>
    <t xml:space="preserve">        自然灾害生活救助</t>
  </si>
  <si>
    <t xml:space="preserve">        红十字事业</t>
  </si>
  <si>
    <t xml:space="preserve">        农村最低生活保障</t>
  </si>
  <si>
    <t xml:space="preserve">        其他农村生活救助</t>
  </si>
  <si>
    <t xml:space="preserve">        其他社会保障和就业支出（款）</t>
  </si>
  <si>
    <t>七、医疗卫生</t>
  </si>
  <si>
    <t xml:space="preserve">        医疗卫生管理事务</t>
  </si>
  <si>
    <t xml:space="preserve">        公立医院</t>
  </si>
  <si>
    <t xml:space="preserve">        基层医疗卫生机构</t>
  </si>
  <si>
    <t xml:space="preserve">        公共卫生</t>
  </si>
  <si>
    <t xml:space="preserve">        医疗保障</t>
  </si>
  <si>
    <t xml:space="preserve">        中医药</t>
  </si>
  <si>
    <t>人口与计划生育事务</t>
  </si>
  <si>
    <t xml:space="preserve">        食品和药品监督管理事务</t>
  </si>
  <si>
    <t xml:space="preserve">        其他医疗卫生支出</t>
  </si>
  <si>
    <t>八、节能环保</t>
  </si>
  <si>
    <t>九、城乡社区事务</t>
  </si>
  <si>
    <t>十、农林水事务</t>
  </si>
  <si>
    <t xml:space="preserve">        农业</t>
  </si>
  <si>
    <t xml:space="preserve">        林业</t>
  </si>
  <si>
    <t xml:space="preserve">        水利</t>
  </si>
  <si>
    <t xml:space="preserve">        南水北调</t>
  </si>
  <si>
    <t xml:space="preserve">        扶贫</t>
  </si>
  <si>
    <t xml:space="preserve">        农业综合开发</t>
  </si>
  <si>
    <t xml:space="preserve">        农村综合改革</t>
  </si>
  <si>
    <t xml:space="preserve">        其他农林水事务支出（款）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</si>
  <si>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</si>
  <si>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</si>
  <si>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</si>
  <si>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</si>
  <si>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</si>
  <si>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十六、援助其他地区支出</t>
  </si>
  <si>
    <t>十七、国土资源气象等事务</t>
  </si>
  <si>
    <t>十八、住房保障支出</t>
  </si>
  <si>
    <t xml:space="preserve">          保障性安居工程支出</t>
  </si>
  <si>
    <t xml:space="preserve">          住房改革支出</t>
  </si>
  <si>
    <t xml:space="preserve">          城乡社区住宅</t>
  </si>
  <si>
    <t>十九、粮油物资储备事务</t>
  </si>
  <si>
    <t>二十、预备费</t>
  </si>
  <si>
    <t>二十一、国债还本付息支出</t>
  </si>
  <si>
    <t>二十二、其他支出</t>
  </si>
  <si>
    <t>收入合计</t>
  </si>
  <si>
    <t>支出合计</t>
  </si>
  <si>
    <t>用事业基金弥补收支差额</t>
  </si>
  <si>
    <t>年末结转和结余结转</t>
  </si>
  <si>
    <t>上年结转和结余</t>
  </si>
  <si>
    <t>收入总计</t>
  </si>
  <si>
    <t>支出总计</t>
  </si>
  <si>
    <t>部门财政拨款支出决算表</t>
  </si>
  <si>
    <t>单位：万元</t>
  </si>
  <si>
    <t>科  目</t>
  </si>
  <si>
    <t>合  计</t>
  </si>
  <si>
    <t>基本支出</t>
  </si>
  <si>
    <t>项目支出</t>
  </si>
  <si>
    <t>备 注</t>
  </si>
  <si>
    <t>合计</t>
  </si>
  <si>
    <t>一般公共服务</t>
  </si>
  <si>
    <t xml:space="preserve">  人口与计划生育事务</t>
  </si>
  <si>
    <t>社会保障和就业</t>
  </si>
  <si>
    <t xml:space="preserve">  人力资源和社会保障管理事务</t>
  </si>
  <si>
    <t xml:space="preserve">  行政事业单位离退休</t>
  </si>
  <si>
    <t xml:space="preserve">  抚恤</t>
  </si>
  <si>
    <t>医疗卫生</t>
  </si>
  <si>
    <t xml:space="preserve">  医疗保障</t>
  </si>
  <si>
    <t>节能环保</t>
  </si>
  <si>
    <t xml:space="preserve">  污染减排</t>
  </si>
  <si>
    <t>城乡社区事务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</si>
  <si>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</si>
  <si>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</si>
  <si>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</si>
  <si>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</si>
  <si>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</si>
  <si>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国有土地使用权出让收入安排的支出</t>
  </si>
  <si>
    <t xml:space="preserve">  国有土地收益基金支出</t>
  </si>
  <si>
    <t xml:space="preserve">  城市基础设施配套费安排的支出</t>
  </si>
  <si>
    <t>农林水事务</t>
  </si>
  <si>
    <t xml:space="preserve">  地方水利建设基金支出</t>
  </si>
  <si>
    <t>资源勘探电力信息等事务</t>
  </si>
  <si>
    <t xml:space="preserve">  散装水泥专项资金支出</t>
  </si>
  <si>
    <t xml:space="preserve">  新型墙体材料专项基金支出</t>
  </si>
  <si>
    <t>地震灾后恢复重建支出</t>
  </si>
  <si>
    <t xml:space="preserve">  基础设施恢复重建</t>
  </si>
  <si>
    <t xml:space="preserve">  公益服务设施恢复重建</t>
  </si>
  <si>
    <t>住房保障支出</t>
  </si>
  <si>
    <t xml:space="preserve">  保障性安居工程支出</t>
  </si>
  <si>
    <t xml:space="preserve">  住房改革支出</t>
  </si>
  <si>
    <t>其他支出</t>
  </si>
  <si>
    <t xml:space="preserve">  其他支出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</si>
</sst>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  <numFmt numFmtId="186" formatCode="0.00_ "/>
  </numFmts>
  <fonts count="11"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4" fontId="1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NumberFormat="1" applyFont="1" applyBorder="1" applyAlignment="1" applyProtection="1">
      <alignment vertical="center" wrapText="1"/>
      <protection/>
    </xf>
    <xf numFmtId="184" fontId="5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/>
    </xf>
    <xf numFmtId="185" fontId="5" fillId="0" borderId="1" xfId="0" applyNumberFormat="1" applyFont="1" applyBorder="1" applyAlignment="1" applyProtection="1">
      <alignment horizontal="left" vertical="center"/>
      <protection locked="0"/>
    </xf>
    <xf numFmtId="184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4" fontId="9" fillId="0" borderId="1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 shrinkToFit="1"/>
      <protection/>
    </xf>
    <xf numFmtId="186" fontId="5" fillId="0" borderId="5" xfId="0" applyNumberFormat="1" applyFont="1" applyBorder="1" applyAlignment="1" applyProtection="1">
      <alignment horizontal="right" vertical="center" shrinkToFit="1"/>
      <protection/>
    </xf>
    <xf numFmtId="0" fontId="5" fillId="0" borderId="1" xfId="0" applyFont="1" applyBorder="1" applyAlignment="1" applyProtection="1">
      <alignment horizontal="left" vertical="center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showGridLines="0" showZeros="0" zoomScaleSheetLayoutView="100" workbookViewId="0" topLeftCell="A25">
      <selection activeCell="F13" sqref="F13"/>
    </sheetView>
  </sheetViews>
  <sheetFormatPr defaultColWidth="9.33203125" defaultRowHeight="11.25"/>
  <cols>
    <col min="1" max="1" width="30.66015625" style="1" customWidth="1"/>
    <col min="2" max="2" width="22.33203125" style="2" customWidth="1"/>
    <col min="3" max="3" width="46.16015625" style="1" customWidth="1"/>
    <col min="4" max="4" width="16.16015625" style="2" customWidth="1"/>
    <col min="5" max="16384" width="9" style="1" customWidth="1"/>
  </cols>
  <sheetData>
    <row r="1" spans="1:4" s="3" customFormat="1" ht="27" customHeight="1">
      <c r="A1" s="4"/>
      <c r="B1" s="5"/>
      <c r="D1" s="6"/>
    </row>
    <row r="2" spans="1:4" ht="22.5" customHeight="1">
      <c r="A2" s="35" t="s">
        <v>0</v>
      </c>
      <c r="B2" s="35"/>
      <c r="C2" s="35"/>
      <c r="D2" s="35"/>
    </row>
    <row r="3" spans="1:4" ht="19.5" customHeight="1">
      <c r="A3" s="7" t="s">
        <v>1</v>
      </c>
      <c r="B3" s="8"/>
      <c r="C3" s="7"/>
      <c r="D3" s="9" t="s">
        <v>2</v>
      </c>
    </row>
    <row r="4" spans="1:4" ht="18.75" customHeight="1">
      <c r="A4" s="34" t="s">
        <v>3</v>
      </c>
      <c r="B4" s="34"/>
      <c r="C4" s="34" t="s">
        <v>4</v>
      </c>
      <c r="D4" s="34"/>
    </row>
    <row r="5" spans="1:4" ht="18.75" customHeight="1">
      <c r="A5" s="10" t="s">
        <v>5</v>
      </c>
      <c r="B5" s="11" t="s">
        <v>6</v>
      </c>
      <c r="C5" s="10" t="s">
        <v>5</v>
      </c>
      <c r="D5" s="11" t="s">
        <v>6</v>
      </c>
    </row>
    <row r="6" spans="1:4" ht="18.75" customHeight="1">
      <c r="A6" s="12" t="s">
        <v>7</v>
      </c>
      <c r="B6" s="13">
        <v>27000.75</v>
      </c>
      <c r="C6" s="14" t="s">
        <v>8</v>
      </c>
      <c r="D6" s="13">
        <v>1.29</v>
      </c>
    </row>
    <row r="7" spans="1:4" ht="18.75" customHeight="1">
      <c r="A7" s="12" t="s">
        <v>9</v>
      </c>
      <c r="B7" s="13">
        <v>0</v>
      </c>
      <c r="C7" s="12" t="s">
        <v>10</v>
      </c>
      <c r="D7" s="13">
        <v>0</v>
      </c>
    </row>
    <row r="8" spans="1:4" ht="18.75" customHeight="1">
      <c r="A8" s="12" t="s">
        <v>11</v>
      </c>
      <c r="B8" s="13">
        <v>0</v>
      </c>
      <c r="C8" s="12" t="s">
        <v>12</v>
      </c>
      <c r="D8" s="13">
        <v>0</v>
      </c>
    </row>
    <row r="9" spans="1:4" ht="18.75" customHeight="1">
      <c r="A9" s="12" t="s">
        <v>13</v>
      </c>
      <c r="B9" s="13">
        <v>0</v>
      </c>
      <c r="C9" s="12" t="s">
        <v>14</v>
      </c>
      <c r="D9" s="13">
        <v>0</v>
      </c>
    </row>
    <row r="10" spans="1:4" ht="18.75" customHeight="1">
      <c r="A10" s="12"/>
      <c r="B10" s="15">
        <v>0</v>
      </c>
      <c r="C10" s="12" t="s">
        <v>15</v>
      </c>
      <c r="D10" s="13">
        <v>0</v>
      </c>
    </row>
    <row r="11" spans="1:4" ht="18.75" customHeight="1">
      <c r="A11" s="12"/>
      <c r="B11" s="15">
        <v>0</v>
      </c>
      <c r="C11" s="12" t="s">
        <v>16</v>
      </c>
      <c r="D11" s="13">
        <v>0</v>
      </c>
    </row>
    <row r="12" spans="1:4" ht="18.75" customHeight="1">
      <c r="A12" s="12"/>
      <c r="B12" s="15">
        <v>0</v>
      </c>
      <c r="C12" s="12" t="s">
        <v>17</v>
      </c>
      <c r="D12" s="13">
        <v>0</v>
      </c>
    </row>
    <row r="13" spans="1:4" ht="18.75" customHeight="1">
      <c r="A13" s="12"/>
      <c r="B13" s="15">
        <v>0</v>
      </c>
      <c r="C13" s="12" t="s">
        <v>18</v>
      </c>
      <c r="D13" s="13">
        <v>0</v>
      </c>
    </row>
    <row r="14" spans="1:4" ht="18.75" customHeight="1">
      <c r="A14" s="12"/>
      <c r="B14" s="15">
        <v>0</v>
      </c>
      <c r="C14" s="16" t="s">
        <v>19</v>
      </c>
      <c r="D14" s="13">
        <v>0</v>
      </c>
    </row>
    <row r="15" spans="1:4" ht="18.75" customHeight="1">
      <c r="A15" s="12"/>
      <c r="B15" s="15">
        <v>0</v>
      </c>
      <c r="C15" s="17" t="s">
        <v>20</v>
      </c>
      <c r="D15" s="13">
        <v>0</v>
      </c>
    </row>
    <row r="16" spans="1:4" ht="18.75" customHeight="1">
      <c r="A16" s="12"/>
      <c r="B16" s="15">
        <v>0</v>
      </c>
      <c r="C16" s="12" t="s">
        <v>21</v>
      </c>
      <c r="D16" s="13">
        <v>0</v>
      </c>
    </row>
    <row r="17" spans="1:4" ht="18.75" customHeight="1">
      <c r="A17" s="12"/>
      <c r="B17" s="15">
        <v>0</v>
      </c>
      <c r="C17" s="12" t="s">
        <v>22</v>
      </c>
      <c r="D17" s="13">
        <v>0</v>
      </c>
    </row>
    <row r="18" spans="1:4" ht="18.75" customHeight="1">
      <c r="A18" s="12"/>
      <c r="B18" s="15">
        <v>0</v>
      </c>
      <c r="C18" s="12" t="s">
        <v>23</v>
      </c>
      <c r="D18" s="13">
        <v>0</v>
      </c>
    </row>
    <row r="19" spans="1:4" ht="18.75" customHeight="1">
      <c r="A19" s="12"/>
      <c r="B19" s="15">
        <v>0</v>
      </c>
      <c r="C19" s="12" t="s">
        <v>24</v>
      </c>
      <c r="D19" s="13">
        <v>0</v>
      </c>
    </row>
    <row r="20" spans="1:4" ht="18.75" customHeight="1">
      <c r="A20" s="12"/>
      <c r="B20" s="15">
        <v>0</v>
      </c>
      <c r="C20" s="12" t="s">
        <v>25</v>
      </c>
      <c r="D20" s="13">
        <v>0</v>
      </c>
    </row>
    <row r="21" spans="1:4" ht="18.75" customHeight="1">
      <c r="A21" s="12"/>
      <c r="B21" s="15">
        <v>0</v>
      </c>
      <c r="C21" s="12" t="s">
        <v>26</v>
      </c>
      <c r="D21" s="13">
        <v>1479.04</v>
      </c>
    </row>
    <row r="22" spans="1:4" ht="18.75" customHeight="1">
      <c r="A22" s="12"/>
      <c r="B22" s="15">
        <v>0</v>
      </c>
      <c r="C22" s="12" t="s">
        <v>27</v>
      </c>
      <c r="D22" s="13">
        <v>2.03</v>
      </c>
    </row>
    <row r="23" spans="1:4" ht="18.75" customHeight="1">
      <c r="A23" s="12"/>
      <c r="B23" s="15">
        <v>0</v>
      </c>
      <c r="C23" s="12" t="s">
        <v>28</v>
      </c>
      <c r="D23" s="13">
        <v>0</v>
      </c>
    </row>
    <row r="24" spans="1:4" ht="18.75" customHeight="1">
      <c r="A24" s="12"/>
      <c r="B24" s="15">
        <v>0</v>
      </c>
      <c r="C24" s="12" t="s">
        <v>29</v>
      </c>
      <c r="D24" s="13">
        <v>0</v>
      </c>
    </row>
    <row r="25" spans="1:4" ht="18.75" customHeight="1">
      <c r="A25" s="12"/>
      <c r="B25" s="15">
        <v>0</v>
      </c>
      <c r="C25" s="12" t="s">
        <v>30</v>
      </c>
      <c r="D25" s="13">
        <v>1429.2</v>
      </c>
    </row>
    <row r="26" spans="1:4" ht="18.75" customHeight="1">
      <c r="A26" s="12"/>
      <c r="B26" s="15">
        <v>0</v>
      </c>
      <c r="C26" s="12" t="s">
        <v>31</v>
      </c>
      <c r="D26" s="13">
        <v>0</v>
      </c>
    </row>
    <row r="27" spans="1:4" ht="18.75" customHeight="1">
      <c r="A27" s="12"/>
      <c r="B27" s="15">
        <v>0</v>
      </c>
      <c r="C27" s="12" t="s">
        <v>32</v>
      </c>
      <c r="D27" s="13">
        <v>0</v>
      </c>
    </row>
    <row r="28" spans="1:4" ht="18.75" customHeight="1">
      <c r="A28" s="12"/>
      <c r="B28" s="15">
        <v>0</v>
      </c>
      <c r="C28" s="12" t="s">
        <v>33</v>
      </c>
      <c r="D28" s="13">
        <v>47.81</v>
      </c>
    </row>
    <row r="29" spans="1:4" ht="18.75" customHeight="1">
      <c r="A29" s="12"/>
      <c r="B29" s="15">
        <v>0</v>
      </c>
      <c r="C29" s="12" t="s">
        <v>34</v>
      </c>
      <c r="D29" s="13">
        <v>0</v>
      </c>
    </row>
    <row r="30" spans="1:4" ht="18.75" customHeight="1">
      <c r="A30" s="12"/>
      <c r="B30" s="15">
        <v>0</v>
      </c>
      <c r="C30" s="12" t="s">
        <v>35</v>
      </c>
      <c r="D30" s="13">
        <v>0</v>
      </c>
    </row>
    <row r="31" spans="1:4" ht="18.75" customHeight="1">
      <c r="A31" s="12"/>
      <c r="B31" s="15">
        <v>0</v>
      </c>
      <c r="C31" s="12" t="s">
        <v>36</v>
      </c>
      <c r="D31" s="13">
        <v>0</v>
      </c>
    </row>
    <row r="32" spans="1:4" ht="18.75" customHeight="1">
      <c r="A32" s="12"/>
      <c r="B32" s="15">
        <v>0</v>
      </c>
      <c r="C32" s="12" t="s">
        <v>37</v>
      </c>
      <c r="D32" s="13">
        <v>0</v>
      </c>
    </row>
    <row r="33" spans="1:4" ht="18.75" customHeight="1">
      <c r="A33" s="12"/>
      <c r="B33" s="15">
        <v>0</v>
      </c>
      <c r="C33" s="12" t="s">
        <v>38</v>
      </c>
      <c r="D33" s="13">
        <v>0</v>
      </c>
    </row>
    <row r="34" spans="1:4" ht="18.75" customHeight="1">
      <c r="A34" s="12"/>
      <c r="B34" s="15">
        <v>0</v>
      </c>
      <c r="C34" s="12" t="s">
        <v>39</v>
      </c>
      <c r="D34" s="13">
        <v>0</v>
      </c>
    </row>
    <row r="35" spans="1:4" ht="18.75" customHeight="1">
      <c r="A35" s="12"/>
      <c r="B35" s="15">
        <v>0</v>
      </c>
      <c r="C35" s="12" t="s">
        <v>40</v>
      </c>
      <c r="D35" s="13">
        <v>0</v>
      </c>
    </row>
    <row r="36" spans="1:4" ht="18.75" customHeight="1">
      <c r="A36" s="12"/>
      <c r="B36" s="15">
        <v>0</v>
      </c>
      <c r="C36" s="12" t="s">
        <v>41</v>
      </c>
      <c r="D36" s="13">
        <v>0</v>
      </c>
    </row>
    <row r="37" spans="1:4" ht="18.75" customHeight="1">
      <c r="A37" s="12"/>
      <c r="B37" s="15">
        <v>0</v>
      </c>
      <c r="C37" s="12" t="s">
        <v>42</v>
      </c>
      <c r="D37" s="13">
        <v>0</v>
      </c>
    </row>
    <row r="38" spans="1:4" ht="18.75" customHeight="1">
      <c r="A38" s="12"/>
      <c r="B38" s="15">
        <v>0</v>
      </c>
      <c r="C38" s="12" t="s">
        <v>43</v>
      </c>
      <c r="D38" s="13">
        <v>0</v>
      </c>
    </row>
    <row r="39" spans="1:4" ht="18.75" customHeight="1">
      <c r="A39" s="12"/>
      <c r="B39" s="15">
        <v>0</v>
      </c>
      <c r="C39" s="12" t="s">
        <v>44</v>
      </c>
      <c r="D39" s="13">
        <v>139.93</v>
      </c>
    </row>
    <row r="40" spans="1:4" ht="18.75" customHeight="1">
      <c r="A40" s="12"/>
      <c r="B40" s="15">
        <v>0</v>
      </c>
      <c r="C40" s="12" t="s">
        <v>45</v>
      </c>
      <c r="D40" s="13">
        <v>0</v>
      </c>
    </row>
    <row r="41" spans="1:4" ht="18.75" customHeight="1">
      <c r="A41" s="12"/>
      <c r="B41" s="15">
        <v>0</v>
      </c>
      <c r="C41" s="12" t="s">
        <v>46</v>
      </c>
      <c r="D41" s="13">
        <v>0</v>
      </c>
    </row>
    <row r="42" spans="1:4" ht="18.75" customHeight="1">
      <c r="A42" s="12"/>
      <c r="B42" s="15">
        <v>0</v>
      </c>
      <c r="C42" s="12" t="s">
        <v>47</v>
      </c>
      <c r="D42" s="13">
        <v>0</v>
      </c>
    </row>
    <row r="43" spans="1:4" ht="18.75" customHeight="1">
      <c r="A43" s="12"/>
      <c r="B43" s="15">
        <v>0</v>
      </c>
      <c r="C43" s="12" t="s">
        <v>48</v>
      </c>
      <c r="D43" s="13">
        <v>0</v>
      </c>
    </row>
    <row r="44" spans="1:4" ht="18.75" customHeight="1">
      <c r="A44" s="12"/>
      <c r="B44" s="15">
        <v>0</v>
      </c>
      <c r="C44" s="12" t="s">
        <v>49</v>
      </c>
      <c r="D44" s="13">
        <v>139.93</v>
      </c>
    </row>
    <row r="45" spans="1:4" ht="18.75" customHeight="1">
      <c r="A45" s="12"/>
      <c r="B45" s="15">
        <v>0</v>
      </c>
      <c r="C45" s="12" t="s">
        <v>50</v>
      </c>
      <c r="D45" s="13">
        <v>0</v>
      </c>
    </row>
    <row r="46" spans="1:4" ht="18.75" customHeight="1">
      <c r="A46" s="12"/>
      <c r="B46" s="15">
        <v>0</v>
      </c>
      <c r="C46" s="18" t="s">
        <v>51</v>
      </c>
      <c r="D46" s="13">
        <v>0</v>
      </c>
    </row>
    <row r="47" spans="1:4" ht="18.75" customHeight="1">
      <c r="A47" s="12"/>
      <c r="B47" s="15">
        <v>0</v>
      </c>
      <c r="C47" s="12" t="s">
        <v>52</v>
      </c>
      <c r="D47" s="13">
        <v>0</v>
      </c>
    </row>
    <row r="48" spans="1:4" ht="18.75" customHeight="1">
      <c r="A48" s="12"/>
      <c r="B48" s="15">
        <v>0</v>
      </c>
      <c r="C48" s="12" t="s">
        <v>53</v>
      </c>
      <c r="D48" s="13">
        <v>0</v>
      </c>
    </row>
    <row r="49" spans="1:4" ht="18.75" customHeight="1">
      <c r="A49" s="12"/>
      <c r="B49" s="15">
        <v>0</v>
      </c>
      <c r="C49" s="12" t="s">
        <v>54</v>
      </c>
      <c r="D49" s="13">
        <v>1.05</v>
      </c>
    </row>
    <row r="50" spans="1:4" ht="18.75" customHeight="1">
      <c r="A50" s="12"/>
      <c r="B50" s="15">
        <v>0</v>
      </c>
      <c r="C50" s="12" t="s">
        <v>55</v>
      </c>
      <c r="D50" s="13">
        <v>24247.74</v>
      </c>
    </row>
    <row r="51" spans="1:4" ht="18.75" customHeight="1">
      <c r="A51" s="12"/>
      <c r="B51" s="15">
        <v>0</v>
      </c>
      <c r="C51" s="12" t="s">
        <v>56</v>
      </c>
      <c r="D51" s="13">
        <v>1318.77</v>
      </c>
    </row>
    <row r="52" spans="1:4" ht="18.75" customHeight="1">
      <c r="A52" s="12"/>
      <c r="B52" s="15">
        <v>0</v>
      </c>
      <c r="C52" s="12" t="s">
        <v>57</v>
      </c>
      <c r="D52" s="13">
        <v>0</v>
      </c>
    </row>
    <row r="53" spans="1:4" ht="18.75" customHeight="1">
      <c r="A53" s="12"/>
      <c r="B53" s="15">
        <v>0</v>
      </c>
      <c r="C53" s="12" t="s">
        <v>58</v>
      </c>
      <c r="D53" s="13">
        <v>0</v>
      </c>
    </row>
    <row r="54" spans="1:4" ht="18.75" customHeight="1">
      <c r="A54" s="12"/>
      <c r="B54" s="15">
        <v>0</v>
      </c>
      <c r="C54" s="12" t="s">
        <v>59</v>
      </c>
      <c r="D54" s="13">
        <v>1318.77</v>
      </c>
    </row>
    <row r="55" spans="1:4" ht="18.75" customHeight="1">
      <c r="A55" s="12"/>
      <c r="B55" s="15">
        <v>0</v>
      </c>
      <c r="C55" s="12" t="s">
        <v>60</v>
      </c>
      <c r="D55" s="13">
        <v>0</v>
      </c>
    </row>
    <row r="56" spans="1:4" ht="18.75" customHeight="1">
      <c r="A56" s="12"/>
      <c r="B56" s="15">
        <v>0</v>
      </c>
      <c r="C56" s="12" t="s">
        <v>61</v>
      </c>
      <c r="D56" s="13">
        <v>0</v>
      </c>
    </row>
    <row r="57" spans="1:4" ht="18.75" customHeight="1">
      <c r="A57" s="12"/>
      <c r="B57" s="15">
        <v>0</v>
      </c>
      <c r="C57" s="12" t="s">
        <v>62</v>
      </c>
      <c r="D57" s="13">
        <v>0</v>
      </c>
    </row>
    <row r="58" spans="1:4" ht="18.75" customHeight="1">
      <c r="A58" s="12"/>
      <c r="B58" s="15">
        <v>0</v>
      </c>
      <c r="C58" s="12" t="s">
        <v>63</v>
      </c>
      <c r="D58" s="13">
        <v>0</v>
      </c>
    </row>
    <row r="59" spans="1:4" ht="18.75" customHeight="1">
      <c r="A59" s="12"/>
      <c r="B59" s="15">
        <v>0</v>
      </c>
      <c r="C59" s="12" t="s">
        <v>64</v>
      </c>
      <c r="D59" s="13">
        <v>0</v>
      </c>
    </row>
    <row r="60" spans="1:4" ht="18.75" customHeight="1">
      <c r="A60" s="12"/>
      <c r="B60" s="15">
        <v>0</v>
      </c>
      <c r="C60" s="12" t="s">
        <v>65</v>
      </c>
      <c r="D60" s="13">
        <v>0</v>
      </c>
    </row>
    <row r="61" spans="1:4" ht="18.75" customHeight="1">
      <c r="A61" s="12"/>
      <c r="B61" s="15">
        <v>0</v>
      </c>
      <c r="C61" s="12" t="s">
        <v>66</v>
      </c>
      <c r="D61" s="13">
        <v>265.88</v>
      </c>
    </row>
    <row r="62" spans="1:4" ht="18.75" customHeight="1">
      <c r="A62" s="12"/>
      <c r="B62" s="15">
        <v>0</v>
      </c>
      <c r="C62" s="12" t="s">
        <v>67</v>
      </c>
      <c r="D62" s="13">
        <v>0</v>
      </c>
    </row>
    <row r="63" spans="1:4" ht="18.75" customHeight="1">
      <c r="A63" s="12"/>
      <c r="B63" s="15">
        <v>0</v>
      </c>
      <c r="C63" s="12" t="s">
        <v>68</v>
      </c>
      <c r="D63" s="13">
        <v>0</v>
      </c>
    </row>
    <row r="64" spans="1:4" ht="18.75" customHeight="1">
      <c r="A64" s="12"/>
      <c r="B64" s="15">
        <v>0</v>
      </c>
      <c r="C64" s="12" t="s">
        <v>69</v>
      </c>
      <c r="D64" s="13">
        <v>280</v>
      </c>
    </row>
    <row r="65" spans="1:4" ht="18.75" customHeight="1">
      <c r="A65" s="12"/>
      <c r="B65" s="15">
        <v>0</v>
      </c>
      <c r="C65" s="12" t="s">
        <v>70</v>
      </c>
      <c r="D65" s="13">
        <v>0</v>
      </c>
    </row>
    <row r="66" spans="1:4" ht="18.75" customHeight="1">
      <c r="A66" s="12"/>
      <c r="B66" s="15">
        <v>0</v>
      </c>
      <c r="C66" s="12" t="s">
        <v>71</v>
      </c>
      <c r="D66" s="13">
        <v>0</v>
      </c>
    </row>
    <row r="67" spans="1:4" ht="18.75" customHeight="1">
      <c r="A67" s="12"/>
      <c r="B67" s="15">
        <v>0</v>
      </c>
      <c r="C67" s="12" t="s">
        <v>72</v>
      </c>
      <c r="D67" s="13">
        <v>2166.98</v>
      </c>
    </row>
    <row r="68" spans="1:4" ht="18.75" customHeight="1">
      <c r="A68" s="12"/>
      <c r="B68" s="15">
        <v>0</v>
      </c>
      <c r="C68" s="12" t="s">
        <v>73</v>
      </c>
      <c r="D68" s="13">
        <v>1865.56</v>
      </c>
    </row>
    <row r="69" spans="1:4" ht="18.75" customHeight="1">
      <c r="A69" s="12"/>
      <c r="B69" s="15">
        <v>0</v>
      </c>
      <c r="C69" s="12" t="s">
        <v>74</v>
      </c>
      <c r="D69" s="13">
        <v>301.42</v>
      </c>
    </row>
    <row r="70" spans="1:4" ht="18.75" customHeight="1">
      <c r="A70" s="12"/>
      <c r="B70" s="15">
        <v>0</v>
      </c>
      <c r="C70" s="12" t="s">
        <v>75</v>
      </c>
      <c r="D70" s="13">
        <v>0</v>
      </c>
    </row>
    <row r="71" spans="1:4" ht="18.75" customHeight="1">
      <c r="A71" s="12"/>
      <c r="B71" s="15">
        <v>0</v>
      </c>
      <c r="C71" s="12" t="s">
        <v>76</v>
      </c>
      <c r="D71" s="13">
        <v>0</v>
      </c>
    </row>
    <row r="72" spans="1:4" ht="18.75" customHeight="1">
      <c r="A72" s="12"/>
      <c r="B72" s="15">
        <v>0</v>
      </c>
      <c r="C72" s="12" t="s">
        <v>77</v>
      </c>
      <c r="D72" s="13">
        <v>0</v>
      </c>
    </row>
    <row r="73" spans="1:4" ht="18.75" customHeight="1">
      <c r="A73" s="12"/>
      <c r="B73" s="15">
        <v>0</v>
      </c>
      <c r="C73" s="12" t="s">
        <v>78</v>
      </c>
      <c r="D73" s="13">
        <v>0</v>
      </c>
    </row>
    <row r="74" spans="1:4" ht="18.75" customHeight="1">
      <c r="A74" s="12"/>
      <c r="B74" s="15">
        <v>0</v>
      </c>
      <c r="C74" s="12" t="s">
        <v>79</v>
      </c>
      <c r="D74" s="13">
        <v>1.96</v>
      </c>
    </row>
    <row r="75" spans="1:4" ht="18.75" customHeight="1">
      <c r="A75" s="12"/>
      <c r="B75" s="15">
        <v>0</v>
      </c>
      <c r="C75" s="19"/>
      <c r="D75" s="20">
        <v>0</v>
      </c>
    </row>
    <row r="76" spans="1:4" ht="18.75" customHeight="1">
      <c r="A76" s="21" t="s">
        <v>80</v>
      </c>
      <c r="B76" s="13">
        <v>27000.75</v>
      </c>
      <c r="C76" s="21" t="s">
        <v>81</v>
      </c>
      <c r="D76" s="13">
        <v>29902.64</v>
      </c>
    </row>
    <row r="77" spans="1:4" ht="18.75" customHeight="1">
      <c r="A77" s="12" t="s">
        <v>82</v>
      </c>
      <c r="B77" s="13">
        <v>0</v>
      </c>
      <c r="C77" s="12" t="s">
        <v>83</v>
      </c>
      <c r="D77" s="13">
        <v>13973.89</v>
      </c>
    </row>
    <row r="78" spans="1:4" ht="18.75" customHeight="1">
      <c r="A78" s="12" t="s">
        <v>84</v>
      </c>
      <c r="B78" s="13">
        <v>16875.78</v>
      </c>
      <c r="C78" s="12"/>
      <c r="D78" s="13">
        <v>0</v>
      </c>
    </row>
    <row r="79" spans="1:4" ht="18.75" customHeight="1">
      <c r="A79" s="22" t="s">
        <v>85</v>
      </c>
      <c r="B79" s="23">
        <v>43876.53</v>
      </c>
      <c r="C79" s="22" t="s">
        <v>86</v>
      </c>
      <c r="D79" s="13">
        <v>43876.53</v>
      </c>
    </row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0.25" customHeight="1"/>
    <row r="314" ht="20.25" customHeight="1"/>
    <row r="315" ht="20.25" customHeight="1"/>
    <row r="316" ht="20.25" customHeight="1"/>
  </sheetData>
  <mergeCells count="3">
    <mergeCell ref="A4:B4"/>
    <mergeCell ref="C4:D4"/>
    <mergeCell ref="A2:D2"/>
  </mergeCells>
  <printOptions horizontalCentered="1"/>
  <pageMargins left="0.5117415443180114" right="0.5513199671046941" top="0.47216321539691114" bottom="0.47216321539691114" header="0.3937007874015748" footer="0.31523838287263406"/>
  <pageSetup fitToHeight="10" fitToWidth="1" horizontalDpi="600" verticalDpi="600" orientation="portrait" paperSize="9" scale="98" r:id="rId1"/>
  <headerFooter alignWithMargins="0">
    <oddFooter>&amp;L&amp;C&amp;"宋体,常规"&amp;12&amp;P&amp;R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showGridLines="0" showZeros="0" tabSelected="1" zoomScaleSheetLayoutView="100" workbookViewId="0" topLeftCell="A13">
      <selection activeCell="G12" sqref="G12"/>
    </sheetView>
  </sheetViews>
  <sheetFormatPr defaultColWidth="9.33203125" defaultRowHeight="11.25"/>
  <cols>
    <col min="1" max="1" width="46.66015625" style="1" customWidth="1"/>
    <col min="2" max="2" width="15.16015625" style="1" customWidth="1"/>
    <col min="3" max="3" width="17.16015625" style="1" customWidth="1"/>
    <col min="4" max="4" width="14.66015625" style="1" customWidth="1"/>
    <col min="5" max="5" width="8.66015625" style="1" customWidth="1"/>
    <col min="6" max="16384" width="9" style="1" customWidth="1"/>
  </cols>
  <sheetData>
    <row r="2" spans="1:5" ht="22.5" customHeight="1">
      <c r="A2" s="36" t="s">
        <v>87</v>
      </c>
      <c r="B2" s="36"/>
      <c r="C2" s="36"/>
      <c r="D2" s="36"/>
      <c r="E2" s="36"/>
    </row>
    <row r="3" spans="1:4" s="24" customFormat="1" ht="19.5" customHeight="1">
      <c r="A3" s="7" t="s">
        <v>1</v>
      </c>
      <c r="B3" s="25"/>
      <c r="C3" s="25"/>
      <c r="D3" s="26" t="s">
        <v>88</v>
      </c>
    </row>
    <row r="4" spans="1:5" s="27" customFormat="1" ht="18.75" customHeight="1">
      <c r="A4" s="10" t="s">
        <v>89</v>
      </c>
      <c r="B4" s="28" t="s">
        <v>90</v>
      </c>
      <c r="C4" s="29" t="s">
        <v>91</v>
      </c>
      <c r="D4" s="29" t="s">
        <v>92</v>
      </c>
      <c r="E4" s="10" t="s">
        <v>93</v>
      </c>
    </row>
    <row r="5" spans="1:5" s="7" customFormat="1" ht="18.75" customHeight="1">
      <c r="A5" s="30" t="s">
        <v>94</v>
      </c>
      <c r="B5" s="31">
        <f>B6+B8+B12+B14+B16+B25+B27+B30+B33+B36</f>
        <v>29902.64108</v>
      </c>
      <c r="C5" s="31">
        <v>8937.53108</v>
      </c>
      <c r="D5" s="31">
        <v>20965.11</v>
      </c>
      <c r="E5" s="12">
        <f aca="true" t="shared" si="0" ref="E5:E21">E5</f>
        <v>0</v>
      </c>
    </row>
    <row r="6" spans="1:5" s="7" customFormat="1" ht="18.75" customHeight="1">
      <c r="A6" s="32" t="s">
        <v>95</v>
      </c>
      <c r="B6" s="31">
        <f aca="true" t="shared" si="1" ref="B6:B37">SUM(C6:D6)</f>
        <v>1.29</v>
      </c>
      <c r="C6" s="31">
        <v>1.29</v>
      </c>
      <c r="D6" s="31">
        <v>0</v>
      </c>
      <c r="E6" s="12">
        <f t="shared" si="0"/>
        <v>0</v>
      </c>
    </row>
    <row r="7" spans="1:5" s="7" customFormat="1" ht="18.75" customHeight="1">
      <c r="A7" s="32" t="s">
        <v>96</v>
      </c>
      <c r="B7" s="31">
        <f t="shared" si="1"/>
        <v>1.29</v>
      </c>
      <c r="C7" s="31">
        <v>1.29</v>
      </c>
      <c r="D7" s="31">
        <v>0</v>
      </c>
      <c r="E7" s="12">
        <f t="shared" si="0"/>
        <v>0</v>
      </c>
    </row>
    <row r="8" spans="1:5" s="7" customFormat="1" ht="18.75" customHeight="1">
      <c r="A8" s="32" t="s">
        <v>97</v>
      </c>
      <c r="B8" s="31">
        <f t="shared" si="1"/>
        <v>1479.04</v>
      </c>
      <c r="C8" s="31">
        <v>1469.55</v>
      </c>
      <c r="D8" s="31">
        <v>9.49</v>
      </c>
      <c r="E8" s="12">
        <f t="shared" si="0"/>
        <v>0</v>
      </c>
    </row>
    <row r="9" spans="1:5" s="7" customFormat="1" ht="18.75" customHeight="1">
      <c r="A9" s="32" t="s">
        <v>98</v>
      </c>
      <c r="B9" s="31">
        <f t="shared" si="1"/>
        <v>2.03</v>
      </c>
      <c r="C9" s="31">
        <v>2.03</v>
      </c>
      <c r="D9" s="31">
        <v>0</v>
      </c>
      <c r="E9" s="12">
        <f t="shared" si="0"/>
        <v>0</v>
      </c>
    </row>
    <row r="10" spans="1:5" s="7" customFormat="1" ht="18.75" customHeight="1">
      <c r="A10" s="32" t="s">
        <v>99</v>
      </c>
      <c r="B10" s="31">
        <f t="shared" si="1"/>
        <v>1429.2</v>
      </c>
      <c r="C10" s="31">
        <v>1427.93</v>
      </c>
      <c r="D10" s="31">
        <v>1.27</v>
      </c>
      <c r="E10" s="12">
        <f t="shared" si="0"/>
        <v>0</v>
      </c>
    </row>
    <row r="11" spans="1:5" s="7" customFormat="1" ht="18.75" customHeight="1">
      <c r="A11" s="32" t="s">
        <v>100</v>
      </c>
      <c r="B11" s="31">
        <f t="shared" si="1"/>
        <v>47.81</v>
      </c>
      <c r="C11" s="31">
        <v>39.59</v>
      </c>
      <c r="D11" s="31">
        <v>8.22</v>
      </c>
      <c r="E11" s="12">
        <f t="shared" si="0"/>
        <v>0</v>
      </c>
    </row>
    <row r="12" spans="1:5" s="7" customFormat="1" ht="18.75" customHeight="1">
      <c r="A12" s="32" t="s">
        <v>101</v>
      </c>
      <c r="B12" s="31">
        <f t="shared" si="1"/>
        <v>139.93108</v>
      </c>
      <c r="C12" s="31">
        <v>139.93108</v>
      </c>
      <c r="D12" s="31">
        <v>0</v>
      </c>
      <c r="E12" s="12">
        <f t="shared" si="0"/>
        <v>0</v>
      </c>
    </row>
    <row r="13" spans="1:5" s="7" customFormat="1" ht="18.75" customHeight="1">
      <c r="A13" s="32" t="s">
        <v>102</v>
      </c>
      <c r="B13" s="31">
        <f t="shared" si="1"/>
        <v>139.93</v>
      </c>
      <c r="C13" s="31">
        <v>139.93</v>
      </c>
      <c r="D13" s="31">
        <v>0</v>
      </c>
      <c r="E13" s="12">
        <f t="shared" si="0"/>
        <v>0</v>
      </c>
    </row>
    <row r="14" spans="1:5" s="7" customFormat="1" ht="18.75" customHeight="1">
      <c r="A14" s="32" t="s">
        <v>103</v>
      </c>
      <c r="B14" s="31">
        <f t="shared" si="1"/>
        <v>1.05</v>
      </c>
      <c r="C14" s="31">
        <v>0</v>
      </c>
      <c r="D14" s="31">
        <v>1.05</v>
      </c>
      <c r="E14" s="12">
        <f t="shared" si="0"/>
        <v>0</v>
      </c>
    </row>
    <row r="15" spans="1:5" s="7" customFormat="1" ht="18.75" customHeight="1">
      <c r="A15" s="32" t="s">
        <v>104</v>
      </c>
      <c r="B15" s="31">
        <f t="shared" si="1"/>
        <v>1.05</v>
      </c>
      <c r="C15" s="31">
        <v>0</v>
      </c>
      <c r="D15" s="31">
        <v>1.05</v>
      </c>
      <c r="E15" s="12">
        <f t="shared" si="0"/>
        <v>0</v>
      </c>
    </row>
    <row r="16" spans="1:5" s="7" customFormat="1" ht="18.75" customHeight="1">
      <c r="A16" s="32" t="s">
        <v>105</v>
      </c>
      <c r="B16" s="31">
        <f t="shared" si="1"/>
        <v>24247.74</v>
      </c>
      <c r="C16" s="31">
        <v>7025.34</v>
      </c>
      <c r="D16" s="31">
        <v>17222.4</v>
      </c>
      <c r="E16" s="12">
        <f t="shared" si="0"/>
        <v>0</v>
      </c>
    </row>
    <row r="17" spans="1:5" s="7" customFormat="1" ht="18.75" customHeight="1">
      <c r="A17" s="32" t="s">
        <v>106</v>
      </c>
      <c r="B17" s="31">
        <f t="shared" si="1"/>
        <v>2030.9</v>
      </c>
      <c r="C17" s="31">
        <v>1473.78</v>
      </c>
      <c r="D17" s="31">
        <v>557.12</v>
      </c>
      <c r="E17" s="12">
        <f t="shared" si="0"/>
        <v>0</v>
      </c>
    </row>
    <row r="18" spans="1:5" s="7" customFormat="1" ht="18.75" customHeight="1">
      <c r="A18" s="32" t="s">
        <v>107</v>
      </c>
      <c r="B18" s="31">
        <f t="shared" si="1"/>
        <v>100</v>
      </c>
      <c r="C18" s="31">
        <v>0</v>
      </c>
      <c r="D18" s="31">
        <v>100</v>
      </c>
      <c r="E18" s="12">
        <f t="shared" si="0"/>
        <v>0</v>
      </c>
    </row>
    <row r="19" spans="1:5" s="7" customFormat="1" ht="18.75" customHeight="1">
      <c r="A19" s="32" t="s">
        <v>108</v>
      </c>
      <c r="B19" s="31">
        <f t="shared" si="1"/>
        <v>1266.73</v>
      </c>
      <c r="C19" s="31">
        <v>466.73</v>
      </c>
      <c r="D19" s="31">
        <v>800</v>
      </c>
      <c r="E19" s="12">
        <f t="shared" si="0"/>
        <v>0</v>
      </c>
    </row>
    <row r="20" spans="1:5" s="7" customFormat="1" ht="18.75" customHeight="1">
      <c r="A20" s="32" t="s">
        <v>109</v>
      </c>
      <c r="B20" s="31">
        <f t="shared" si="1"/>
        <v>5500.7</v>
      </c>
      <c r="C20" s="31">
        <v>4760.2</v>
      </c>
      <c r="D20" s="31">
        <v>740.5</v>
      </c>
      <c r="E20" s="12">
        <f t="shared" si="0"/>
        <v>0</v>
      </c>
    </row>
    <row r="21" spans="1:5" s="7" customFormat="1" ht="18.75" customHeight="1">
      <c r="A21" s="32" t="s">
        <v>110</v>
      </c>
      <c r="B21" s="31">
        <f t="shared" si="1"/>
        <v>324.63</v>
      </c>
      <c r="C21" s="31">
        <v>324.63</v>
      </c>
      <c r="D21" s="31">
        <v>0</v>
      </c>
      <c r="E21" s="12">
        <f t="shared" si="0"/>
        <v>0</v>
      </c>
    </row>
    <row r="22" spans="1:5" s="7" customFormat="1" ht="18.75" customHeight="1">
      <c r="A22" s="33" t="s">
        <v>111</v>
      </c>
      <c r="B22" s="31">
        <f t="shared" si="1"/>
        <v>7147.76</v>
      </c>
      <c r="C22" s="31">
        <v>0</v>
      </c>
      <c r="D22" s="31">
        <v>7147.76</v>
      </c>
      <c r="E22" s="12"/>
    </row>
    <row r="23" spans="1:5" s="7" customFormat="1" ht="18.75" customHeight="1">
      <c r="A23" s="33" t="s">
        <v>112</v>
      </c>
      <c r="B23" s="31">
        <f t="shared" si="1"/>
        <v>2640</v>
      </c>
      <c r="C23" s="31">
        <v>0</v>
      </c>
      <c r="D23" s="31">
        <v>2640</v>
      </c>
      <c r="E23" s="12"/>
    </row>
    <row r="24" spans="1:5" s="7" customFormat="1" ht="18.75" customHeight="1">
      <c r="A24" s="33" t="s">
        <v>113</v>
      </c>
      <c r="B24" s="31">
        <f t="shared" si="1"/>
        <v>5237.02</v>
      </c>
      <c r="C24" s="31">
        <v>0</v>
      </c>
      <c r="D24" s="31">
        <v>5237.02</v>
      </c>
      <c r="E24" s="12"/>
    </row>
    <row r="25" spans="1:5" s="7" customFormat="1" ht="18.75" customHeight="1">
      <c r="A25" s="33" t="s">
        <v>114</v>
      </c>
      <c r="B25" s="31">
        <f t="shared" si="1"/>
        <v>1318.77</v>
      </c>
      <c r="C25" s="31">
        <v>0</v>
      </c>
      <c r="D25" s="31">
        <v>1318.77</v>
      </c>
      <c r="E25" s="12"/>
    </row>
    <row r="26" spans="1:5" s="7" customFormat="1" ht="18.75" customHeight="1">
      <c r="A26" s="33" t="s">
        <v>115</v>
      </c>
      <c r="B26" s="31">
        <f t="shared" si="1"/>
        <v>1318.77</v>
      </c>
      <c r="C26" s="31">
        <v>0</v>
      </c>
      <c r="D26" s="31">
        <v>1318.77</v>
      </c>
      <c r="E26" s="12"/>
    </row>
    <row r="27" spans="1:5" s="7" customFormat="1" ht="18.75" customHeight="1">
      <c r="A27" s="33" t="s">
        <v>116</v>
      </c>
      <c r="B27" s="31">
        <f t="shared" si="1"/>
        <v>265.88</v>
      </c>
      <c r="C27" s="31">
        <v>0</v>
      </c>
      <c r="D27" s="31">
        <v>265.88</v>
      </c>
      <c r="E27" s="12"/>
    </row>
    <row r="28" spans="1:5" s="7" customFormat="1" ht="18.75" customHeight="1">
      <c r="A28" s="33" t="s">
        <v>117</v>
      </c>
      <c r="B28" s="31">
        <f t="shared" si="1"/>
        <v>192.8</v>
      </c>
      <c r="C28" s="31">
        <v>0</v>
      </c>
      <c r="D28" s="31">
        <v>192.8</v>
      </c>
      <c r="E28" s="12"/>
    </row>
    <row r="29" spans="1:5" s="7" customFormat="1" ht="18.75" customHeight="1">
      <c r="A29" s="33" t="s">
        <v>118</v>
      </c>
      <c r="B29" s="31">
        <f t="shared" si="1"/>
        <v>73.08</v>
      </c>
      <c r="C29" s="31">
        <v>0</v>
      </c>
      <c r="D29" s="31">
        <v>73.08</v>
      </c>
      <c r="E29" s="12"/>
    </row>
    <row r="30" spans="1:5" s="7" customFormat="1" ht="18.75" customHeight="1">
      <c r="A30" s="32" t="s">
        <v>119</v>
      </c>
      <c r="B30" s="31">
        <f t="shared" si="1"/>
        <v>280</v>
      </c>
      <c r="C30" s="31">
        <v>0</v>
      </c>
      <c r="D30" s="31">
        <v>280</v>
      </c>
      <c r="E30" s="12">
        <f aca="true" t="shared" si="2" ref="E30:E37">E30</f>
        <v>0</v>
      </c>
    </row>
    <row r="31" spans="1:5" s="7" customFormat="1" ht="18.75" customHeight="1">
      <c r="A31" s="32" t="s">
        <v>120</v>
      </c>
      <c r="B31" s="31">
        <f t="shared" si="1"/>
        <v>100</v>
      </c>
      <c r="C31" s="31">
        <v>0</v>
      </c>
      <c r="D31" s="31">
        <v>100</v>
      </c>
      <c r="E31" s="12">
        <f t="shared" si="2"/>
        <v>0</v>
      </c>
    </row>
    <row r="32" spans="1:5" s="7" customFormat="1" ht="18.75" customHeight="1">
      <c r="A32" s="32" t="s">
        <v>121</v>
      </c>
      <c r="B32" s="31">
        <f t="shared" si="1"/>
        <v>180</v>
      </c>
      <c r="C32" s="31">
        <v>0</v>
      </c>
      <c r="D32" s="31">
        <v>180</v>
      </c>
      <c r="E32" s="12">
        <f t="shared" si="2"/>
        <v>0</v>
      </c>
    </row>
    <row r="33" spans="1:5" s="7" customFormat="1" ht="18.75" customHeight="1">
      <c r="A33" s="32" t="s">
        <v>122</v>
      </c>
      <c r="B33" s="31">
        <f t="shared" si="1"/>
        <v>2166.98</v>
      </c>
      <c r="C33" s="31">
        <v>301.42</v>
      </c>
      <c r="D33" s="31">
        <v>1865.56</v>
      </c>
      <c r="E33" s="12">
        <f t="shared" si="2"/>
        <v>0</v>
      </c>
    </row>
    <row r="34" spans="1:5" s="7" customFormat="1" ht="18.75" customHeight="1">
      <c r="A34" s="32" t="s">
        <v>123</v>
      </c>
      <c r="B34" s="31">
        <f t="shared" si="1"/>
        <v>1865.56</v>
      </c>
      <c r="C34" s="31">
        <v>0</v>
      </c>
      <c r="D34" s="31">
        <v>1865.56</v>
      </c>
      <c r="E34" s="12">
        <f t="shared" si="2"/>
        <v>0</v>
      </c>
    </row>
    <row r="35" spans="1:5" s="7" customFormat="1" ht="18.75" customHeight="1">
      <c r="A35" s="32" t="s">
        <v>124</v>
      </c>
      <c r="B35" s="31">
        <f t="shared" si="1"/>
        <v>301.42</v>
      </c>
      <c r="C35" s="31">
        <v>301.42</v>
      </c>
      <c r="D35" s="31">
        <v>0</v>
      </c>
      <c r="E35" s="12">
        <f t="shared" si="2"/>
        <v>0</v>
      </c>
    </row>
    <row r="36" spans="1:5" s="7" customFormat="1" ht="18.75" customHeight="1">
      <c r="A36" s="32" t="s">
        <v>125</v>
      </c>
      <c r="B36" s="31">
        <f t="shared" si="1"/>
        <v>1.96</v>
      </c>
      <c r="C36" s="31">
        <v>0</v>
      </c>
      <c r="D36" s="31">
        <v>1.96</v>
      </c>
      <c r="E36" s="12">
        <f t="shared" si="2"/>
        <v>0</v>
      </c>
    </row>
    <row r="37" spans="1:5" s="7" customFormat="1" ht="18.75" customHeight="1">
      <c r="A37" s="32" t="s">
        <v>126</v>
      </c>
      <c r="B37" s="31">
        <f t="shared" si="1"/>
        <v>1.96</v>
      </c>
      <c r="C37" s="31">
        <v>0</v>
      </c>
      <c r="D37" s="31">
        <v>1.96</v>
      </c>
      <c r="E37" s="12">
        <f t="shared" si="2"/>
        <v>0</v>
      </c>
    </row>
  </sheetData>
  <mergeCells count="1">
    <mergeCell ref="A2:E2"/>
  </mergeCells>
  <printOptions horizontalCentered="1"/>
  <pageMargins left="0.9054423317195863" right="0.747823152016467" top="0.6693607709539219" bottom="0.6693607709539219" header="0.3937007874015748" footer="0.31523838287263406"/>
  <pageSetup fitToHeight="18" fitToWidth="1" horizontalDpi="600" verticalDpi="600" orientation="portrait" paperSize="9" r:id="rId1"/>
  <headerFooter alignWithMargins="0">
    <oddFooter>&amp;L&amp;C&amp;"宋体,常规"&amp;12&amp;P&amp;R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2014-10-10T09:12:20Z</cp:lastPrinted>
  <dcterms:created xsi:type="dcterms:W3CDTF">2014-09-10T06:58:58Z</dcterms:created>
  <dcterms:modified xsi:type="dcterms:W3CDTF">2014-10-21T02:52:27Z</dcterms:modified>
  <cp:category/>
  <cp:version/>
  <cp:contentType/>
  <cp:contentStatus/>
</cp:coreProperties>
</file>