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40" tabRatio="803" activeTab="0"/>
  </bookViews>
  <sheets>
    <sheet name="附件2" sheetId="1" r:id="rId1"/>
  </sheets>
  <definedNames>
    <definedName name="_xlnm.Print_Area" localSheetId="0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<sst xmlns="http://schemas.openxmlformats.org/spreadsheetml/2006/main" count="24" uniqueCount="24">
  <si>
    <t>单位：万元</t>
  </si>
  <si>
    <t>科  目</t>
  </si>
  <si>
    <t>合  计</t>
  </si>
  <si>
    <t>基本支出</t>
  </si>
  <si>
    <t>项目支出</t>
  </si>
  <si>
    <t>备 注</t>
  </si>
  <si>
    <t>合计</t>
  </si>
  <si>
    <t>一般公共服务</t>
  </si>
  <si>
    <t>社会保障和就业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</si>
  <si>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政府办公厅（室）及其相关机构事务</t>
    </r>
  </si>
  <si>
    <t xml:space="preserve">  人口与计划生育事务</t>
  </si>
  <si>
    <t xml:space="preserve">  行政事业单位离退休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</si>
  <si>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大中型水库移民后期扶持基金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</si>
  <si>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其他社会保障和就业支出</t>
    </r>
  </si>
  <si>
    <t>医疗卫生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</si>
  <si>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医疗保障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</si>
  <si>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城乡社区事务</t>
    </r>
  </si>
  <si>
    <r>
      <t xml:space="preserve"> </t>
    </r>
    <r>
      <rPr>
        <sz val="12"/>
        <rFont val="宋体"/>
        <family val="0"/>
      </rPr>
      <t xml:space="preserve"> 农业土地开发资金支出</t>
    </r>
  </si>
  <si>
    <t>农林水事务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</si>
  <si>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扶贫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</si>
  <si>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大中型水库库区基金支出</t>
    </r>
  </si>
  <si>
    <t>住房保障支出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</si>
  <si>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住房改革支出</t>
    </r>
  </si>
  <si>
    <t>部门财政拨款支出决算表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</si>
</sst>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);[Red]\(0.00\)"/>
    <numFmt numFmtId="179" formatCode="#,##0.00_);[Red]\(#,##0.00\)"/>
    <numFmt numFmtId="180" formatCode="#,##0_ "/>
    <numFmt numFmtId="181" formatCode="#,##0.00_ "/>
  </numFmts>
  <fonts count="41"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49" fontId="1" fillId="0" borderId="10" xfId="0" applyNumberFormat="1" applyFont="1" applyBorder="1" applyAlignment="1" applyProtection="1">
      <alignment vertical="center"/>
      <protection/>
    </xf>
    <xf numFmtId="178" fontId="1" fillId="0" borderId="10" xfId="0" applyNumberFormat="1" applyFont="1" applyBorder="1" applyAlignment="1" applyProtection="1">
      <alignment vertical="center" wrapText="1"/>
      <protection/>
    </xf>
    <xf numFmtId="178" fontId="1" fillId="0" borderId="10" xfId="0" applyNumberFormat="1" applyFont="1" applyBorder="1" applyAlignment="1" applyProtection="1">
      <alignment vertical="center"/>
      <protection/>
    </xf>
    <xf numFmtId="49" fontId="1" fillId="0" borderId="10" xfId="0" applyNumberFormat="1" applyFont="1" applyBorder="1" applyAlignment="1" applyProtection="1">
      <alignment vertical="center" shrinkToFit="1"/>
      <protection/>
    </xf>
    <xf numFmtId="49" fontId="1" fillId="0" borderId="10" xfId="0" applyNumberFormat="1" applyFont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horizont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tabSelected="1" zoomScaleSheetLayoutView="100" zoomScalePageLayoutView="0" workbookViewId="0" topLeftCell="A10">
      <selection activeCell="G5" sqref="G5"/>
    </sheetView>
  </sheetViews>
  <sheetFormatPr defaultColWidth="9" defaultRowHeight="11.25"/>
  <cols>
    <col min="1" max="1" width="49.5" style="1" customWidth="1"/>
    <col min="2" max="2" width="12.16015625" style="1" customWidth="1"/>
    <col min="3" max="3" width="14.16015625" style="1" customWidth="1"/>
    <col min="4" max="4" width="12.66015625" style="1" customWidth="1"/>
    <col min="5" max="5" width="14.66015625" style="1" customWidth="1"/>
    <col min="6" max="6" width="16.66015625" style="1" customWidth="1"/>
    <col min="7" max="16384" width="9" style="1" customWidth="1"/>
  </cols>
  <sheetData>
    <row r="1" spans="1:6" s="2" customFormat="1" ht="27" customHeight="1">
      <c r="A1" s="7"/>
      <c r="F1" s="3"/>
    </row>
    <row r="2" spans="1:6" ht="22.5" customHeight="1">
      <c r="A2" s="17" t="s">
        <v>23</v>
      </c>
      <c r="B2" s="17"/>
      <c r="C2" s="17"/>
      <c r="D2" s="17"/>
      <c r="E2" s="17"/>
      <c r="F2" s="8"/>
    </row>
    <row r="3" spans="1:5" s="9" customFormat="1" ht="22.5" customHeight="1">
      <c r="A3" s="10"/>
      <c r="B3" s="10"/>
      <c r="C3" s="10"/>
      <c r="D3" s="10"/>
      <c r="E3" s="4" t="s">
        <v>0</v>
      </c>
    </row>
    <row r="4" spans="1:5" s="11" customFormat="1" ht="21" customHeight="1">
      <c r="A4" s="6" t="s">
        <v>1</v>
      </c>
      <c r="B4" s="6" t="s">
        <v>2</v>
      </c>
      <c r="C4" s="6" t="s">
        <v>3</v>
      </c>
      <c r="D4" s="6" t="s">
        <v>4</v>
      </c>
      <c r="E4" s="5" t="s">
        <v>5</v>
      </c>
    </row>
    <row r="5" spans="1:5" ht="17.25" customHeight="1">
      <c r="A5" s="12" t="s">
        <v>6</v>
      </c>
      <c r="B5" s="13">
        <f>B6+B9+B13+B15+B17+B20</f>
        <v>327.2422</v>
      </c>
      <c r="C5" s="13">
        <f>C6+C9+C13+C15+C17+C20</f>
        <v>172.0135</v>
      </c>
      <c r="D5" s="13">
        <f>D6+D9+D13+D15+D17+D20</f>
        <v>155.2287</v>
      </c>
      <c r="E5" s="14">
        <f aca="true" t="shared" si="0" ref="E5:E17">E5</f>
        <v>0</v>
      </c>
    </row>
    <row r="6" spans="1:5" ht="17.25" customHeight="1">
      <c r="A6" s="15" t="s">
        <v>7</v>
      </c>
      <c r="B6" s="13">
        <f>SUM(C6:D6)</f>
        <v>169.89</v>
      </c>
      <c r="C6" s="13">
        <f>SUM(C7:C8)</f>
        <v>135.89</v>
      </c>
      <c r="D6" s="13">
        <f>SUM(D7:D8)</f>
        <v>34</v>
      </c>
      <c r="E6" s="14">
        <f t="shared" si="0"/>
        <v>0</v>
      </c>
    </row>
    <row r="7" spans="1:5" ht="17.25" customHeight="1">
      <c r="A7" s="16" t="s">
        <v>9</v>
      </c>
      <c r="B7" s="13">
        <f aca="true" t="shared" si="1" ref="B7:B21">SUM(C7:D7)</f>
        <v>169.85</v>
      </c>
      <c r="C7" s="13">
        <v>135.85</v>
      </c>
      <c r="D7" s="13">
        <v>34</v>
      </c>
      <c r="E7" s="14">
        <f t="shared" si="0"/>
        <v>0</v>
      </c>
    </row>
    <row r="8" spans="1:5" ht="17.25" customHeight="1">
      <c r="A8" s="16" t="s">
        <v>10</v>
      </c>
      <c r="B8" s="13">
        <f t="shared" si="1"/>
        <v>0.04</v>
      </c>
      <c r="C8" s="13">
        <v>0.04</v>
      </c>
      <c r="D8" s="13"/>
      <c r="E8" s="14">
        <f t="shared" si="0"/>
        <v>0</v>
      </c>
    </row>
    <row r="9" spans="1:5" ht="17.25" customHeight="1">
      <c r="A9" s="16" t="s">
        <v>8</v>
      </c>
      <c r="B9" s="13">
        <f>SUM(C9:D9)</f>
        <v>37.853</v>
      </c>
      <c r="C9" s="13">
        <f>SUM(C10:C12)</f>
        <v>7.94</v>
      </c>
      <c r="D9" s="13">
        <f>SUM(D10:D12)</f>
        <v>29.913</v>
      </c>
      <c r="E9" s="14">
        <f t="shared" si="0"/>
        <v>0</v>
      </c>
    </row>
    <row r="10" spans="1:5" ht="17.25" customHeight="1">
      <c r="A10" s="16" t="s">
        <v>11</v>
      </c>
      <c r="B10" s="13">
        <f t="shared" si="1"/>
        <v>7.94</v>
      </c>
      <c r="C10" s="13">
        <v>7.94</v>
      </c>
      <c r="D10" s="13"/>
      <c r="E10" s="14">
        <f t="shared" si="0"/>
        <v>0</v>
      </c>
    </row>
    <row r="11" spans="1:5" ht="17.25" customHeight="1">
      <c r="A11" s="16" t="s">
        <v>12</v>
      </c>
      <c r="B11" s="13">
        <f t="shared" si="1"/>
        <v>29.073</v>
      </c>
      <c r="C11" s="13"/>
      <c r="D11" s="13">
        <v>29.073</v>
      </c>
      <c r="E11" s="14"/>
    </row>
    <row r="12" spans="1:5" ht="17.25" customHeight="1">
      <c r="A12" s="16" t="s">
        <v>13</v>
      </c>
      <c r="B12" s="13">
        <f t="shared" si="1"/>
        <v>0.84</v>
      </c>
      <c r="C12" s="13"/>
      <c r="D12" s="13">
        <v>0.84</v>
      </c>
      <c r="E12" s="14">
        <f t="shared" si="0"/>
        <v>0</v>
      </c>
    </row>
    <row r="13" spans="1:5" ht="17.25" customHeight="1">
      <c r="A13" s="16" t="s">
        <v>14</v>
      </c>
      <c r="B13" s="13">
        <f t="shared" si="1"/>
        <v>3.71</v>
      </c>
      <c r="C13" s="13">
        <f>SUM(C14)</f>
        <v>3.71</v>
      </c>
      <c r="D13" s="13">
        <f>SUM(D14)</f>
        <v>0</v>
      </c>
      <c r="E13" s="14">
        <f t="shared" si="0"/>
        <v>0</v>
      </c>
    </row>
    <row r="14" spans="1:5" ht="17.25" customHeight="1">
      <c r="A14" s="16" t="s">
        <v>15</v>
      </c>
      <c r="B14" s="13">
        <f t="shared" si="1"/>
        <v>3.71</v>
      </c>
      <c r="C14" s="13">
        <v>3.71</v>
      </c>
      <c r="D14" s="13"/>
      <c r="E14" s="14">
        <f t="shared" si="0"/>
        <v>0</v>
      </c>
    </row>
    <row r="15" spans="1:5" ht="17.25" customHeight="1">
      <c r="A15" s="16" t="s">
        <v>16</v>
      </c>
      <c r="B15" s="13">
        <f t="shared" si="1"/>
        <v>6.8837</v>
      </c>
      <c r="C15" s="13">
        <f>SUM(C16)</f>
        <v>0</v>
      </c>
      <c r="D15" s="13">
        <f>SUM(D16)</f>
        <v>6.8837</v>
      </c>
      <c r="E15" s="14"/>
    </row>
    <row r="16" spans="1:5" ht="17.25" customHeight="1">
      <c r="A16" s="16" t="s">
        <v>17</v>
      </c>
      <c r="B16" s="13">
        <f t="shared" si="1"/>
        <v>6.8837</v>
      </c>
      <c r="C16" s="13"/>
      <c r="D16" s="13">
        <v>6.8837</v>
      </c>
      <c r="E16" s="14"/>
    </row>
    <row r="17" spans="1:5" ht="17.25" customHeight="1">
      <c r="A17" s="16" t="s">
        <v>18</v>
      </c>
      <c r="B17" s="13">
        <f t="shared" si="1"/>
        <v>98.4255</v>
      </c>
      <c r="C17" s="13">
        <f>SUM(C18:C19)</f>
        <v>13.9935</v>
      </c>
      <c r="D17" s="13">
        <f>SUM(D18:D19)</f>
        <v>84.432</v>
      </c>
      <c r="E17" s="14">
        <f t="shared" si="0"/>
        <v>0</v>
      </c>
    </row>
    <row r="18" spans="1:5" ht="14.25">
      <c r="A18" s="16" t="s">
        <v>19</v>
      </c>
      <c r="B18" s="13">
        <f t="shared" si="1"/>
        <v>98.4255</v>
      </c>
      <c r="C18" s="13">
        <v>13.9935</v>
      </c>
      <c r="D18" s="13">
        <v>84.432</v>
      </c>
      <c r="E18" s="14"/>
    </row>
    <row r="19" spans="1:5" ht="14.25">
      <c r="A19" s="16" t="s">
        <v>20</v>
      </c>
      <c r="B19" s="13">
        <f>SUM(C19:D19)</f>
        <v>0</v>
      </c>
      <c r="C19" s="13"/>
      <c r="D19" s="13"/>
      <c r="E19" s="14"/>
    </row>
    <row r="20" spans="1:5" ht="14.25">
      <c r="A20" s="16" t="s">
        <v>21</v>
      </c>
      <c r="B20" s="13">
        <f t="shared" si="1"/>
        <v>10.48</v>
      </c>
      <c r="C20" s="13">
        <f>SUM(C21)</f>
        <v>10.48</v>
      </c>
      <c r="D20" s="13">
        <f>SUM(D21)</f>
        <v>0</v>
      </c>
      <c r="E20" s="14"/>
    </row>
    <row r="21" spans="1:5" ht="14.25">
      <c r="A21" s="16" t="s">
        <v>22</v>
      </c>
      <c r="B21" s="13">
        <f t="shared" si="1"/>
        <v>10.48</v>
      </c>
      <c r="C21" s="13">
        <v>10.48</v>
      </c>
      <c r="D21" s="13"/>
      <c r="E21" s="14"/>
    </row>
  </sheetData>
  <sheetProtection/>
  <mergeCells count="1">
    <mergeCell ref="A2:E2"/>
  </mergeCells>
  <printOptions horizontalCentered="1"/>
  <pageMargins left="0.9054423317195863" right="0.747823152016467" top="0.6693607709539219" bottom="0.6693607709539219" header="0.3937007874015748" footer="0.31523838287263406"/>
  <pageSetup fitToHeight="18" fitToWidth="1" horizontalDpi="600" verticalDpi="600" orientation="portrait" paperSize="9" r:id="rId1"/>
  <headerFooter alignWithMargins="0">
    <oddFooter>&amp;L&amp;C&amp;"宋体,常规"&amp;12&amp;P&amp;R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2014-10-19T07:07:38Z</cp:lastPrinted>
  <dcterms:created xsi:type="dcterms:W3CDTF">2014-09-10T06:58:58Z</dcterms:created>
  <dcterms:modified xsi:type="dcterms:W3CDTF">2014-10-19T07:07:39Z</dcterms:modified>
  <cp:category/>
  <cp:version/>
  <cp:contentType/>
  <cp:contentStatus/>
</cp:coreProperties>
</file>